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kin\Documents\MALBORK\"/>
    </mc:Choice>
  </mc:AlternateContent>
  <xr:revisionPtr revIDLastSave="0" documentId="13_ncr:1_{B821362A-003E-4833-B162-68DE46A9AEE3}" xr6:coauthVersionLast="47" xr6:coauthVersionMax="47" xr10:uidLastSave="{00000000-0000-0000-0000-000000000000}"/>
  <bookViews>
    <workbookView xWindow="-103" yWindow="-103" windowWidth="16663" windowHeight="8863" xr2:uid="{00000000-000D-0000-FFFF-FFFF00000000}"/>
  </bookViews>
  <sheets>
    <sheet name="Wyniki" sheetId="1" r:id="rId1"/>
    <sheet name="LISTA" sheetId="6" state="hidden" r:id="rId2"/>
    <sheet name="Rezultaty" sheetId="5" state="hidden" r:id="rId3"/>
    <sheet name="WYNIK" sheetId="4" state="hidden" r:id="rId4"/>
    <sheet name="Grupa 1" sheetId="2" r:id="rId5"/>
    <sheet name="Grupa 2" sheetId="13" r:id="rId6"/>
    <sheet name="Grupa 3" sheetId="14" r:id="rId7"/>
  </sheets>
  <definedNames>
    <definedName name="_GoBack" localSheetId="1">LISTA!$A$10</definedName>
    <definedName name="_GoBack" localSheetId="2">Rezultaty!$A$12</definedName>
    <definedName name="_GoBack" localSheetId="3">WYNIK!$A$12</definedName>
    <definedName name="_GoBack" localSheetId="0">Wyniki!#REF!</definedName>
    <definedName name="_Hlk83188152" localSheetId="0">Wyniki!$A$15</definedName>
  </definedNames>
  <calcPr calcId="191029"/>
</workbook>
</file>

<file path=xl/calcChain.xml><?xml version="1.0" encoding="utf-8"?>
<calcChain xmlns="http://schemas.openxmlformats.org/spreadsheetml/2006/main">
  <c r="C18" i="1" l="1"/>
  <c r="D18" i="1"/>
  <c r="E18" i="1"/>
  <c r="B18" i="1"/>
  <c r="F4" i="1"/>
  <c r="G4" i="1" s="1"/>
  <c r="F5" i="1"/>
  <c r="G5" i="1" s="1"/>
  <c r="F7" i="1"/>
  <c r="G7" i="1" s="1"/>
  <c r="F8" i="1"/>
  <c r="F9" i="1"/>
  <c r="G9" i="1" s="1"/>
  <c r="F11" i="1"/>
  <c r="F12" i="1"/>
  <c r="G12" i="1" s="1"/>
  <c r="F13" i="1"/>
  <c r="G13" i="1" s="1"/>
  <c r="F15" i="1"/>
  <c r="G15" i="1" s="1"/>
  <c r="F16" i="1"/>
  <c r="G16" i="1" s="1"/>
  <c r="F17" i="1"/>
  <c r="G17" i="1" s="1"/>
  <c r="F3" i="1"/>
  <c r="F10" i="1" l="1"/>
  <c r="F6" i="1"/>
  <c r="F14" i="1"/>
  <c r="G11" i="1"/>
  <c r="F18" i="1"/>
  <c r="G8" i="1"/>
  <c r="N24" i="14"/>
  <c r="M24" i="14"/>
  <c r="L24" i="14"/>
  <c r="G24" i="14"/>
  <c r="F24" i="14"/>
  <c r="E24" i="14"/>
  <c r="O23" i="14"/>
  <c r="H23" i="14"/>
  <c r="O22" i="14"/>
  <c r="H22" i="14"/>
  <c r="O21" i="14"/>
  <c r="H21" i="14"/>
  <c r="N18" i="14"/>
  <c r="M18" i="14"/>
  <c r="L18" i="14"/>
  <c r="G18" i="14"/>
  <c r="F18" i="14"/>
  <c r="E18" i="14"/>
  <c r="O17" i="14"/>
  <c r="B17" i="14" s="1"/>
  <c r="H17" i="14"/>
  <c r="O16" i="14"/>
  <c r="B16" i="14" s="1"/>
  <c r="H16" i="14"/>
  <c r="O15" i="14"/>
  <c r="B15" i="14" s="1"/>
  <c r="H15" i="14"/>
  <c r="N12" i="14"/>
  <c r="M12" i="14"/>
  <c r="L12" i="14"/>
  <c r="G12" i="14"/>
  <c r="F12" i="14"/>
  <c r="E12" i="14"/>
  <c r="O11" i="14"/>
  <c r="H11" i="14"/>
  <c r="O10" i="14"/>
  <c r="H10" i="14"/>
  <c r="H12" i="14" s="1"/>
  <c r="O9" i="14"/>
  <c r="H9" i="14"/>
  <c r="N6" i="14"/>
  <c r="M6" i="14"/>
  <c r="L6" i="14"/>
  <c r="G6" i="14"/>
  <c r="F6" i="14"/>
  <c r="E6" i="14"/>
  <c r="O5" i="14"/>
  <c r="H5" i="14"/>
  <c r="O4" i="14"/>
  <c r="B12" i="14" s="1"/>
  <c r="H4" i="14"/>
  <c r="O3" i="14"/>
  <c r="H3" i="14"/>
  <c r="N24" i="13"/>
  <c r="M24" i="13"/>
  <c r="L24" i="13"/>
  <c r="G24" i="13"/>
  <c r="F24" i="13"/>
  <c r="E24" i="13"/>
  <c r="O23" i="13"/>
  <c r="H23" i="13"/>
  <c r="O22" i="13"/>
  <c r="H22" i="13"/>
  <c r="O21" i="13"/>
  <c r="H21" i="13"/>
  <c r="N18" i="13"/>
  <c r="M18" i="13"/>
  <c r="L18" i="13"/>
  <c r="G18" i="13"/>
  <c r="F18" i="13"/>
  <c r="E18" i="13"/>
  <c r="O17" i="13"/>
  <c r="H17" i="13"/>
  <c r="B17" i="13"/>
  <c r="O16" i="13"/>
  <c r="H16" i="13"/>
  <c r="O15" i="13"/>
  <c r="B15" i="13" s="1"/>
  <c r="H15" i="13"/>
  <c r="N12" i="13"/>
  <c r="M12" i="13"/>
  <c r="L12" i="13"/>
  <c r="G12" i="13"/>
  <c r="F12" i="13"/>
  <c r="E12" i="13"/>
  <c r="O11" i="13"/>
  <c r="H11" i="13"/>
  <c r="B9" i="13" s="1"/>
  <c r="O10" i="13"/>
  <c r="H10" i="13"/>
  <c r="O9" i="13"/>
  <c r="H9" i="13"/>
  <c r="B7" i="13" s="1"/>
  <c r="B8" i="13"/>
  <c r="N6" i="13"/>
  <c r="M6" i="13"/>
  <c r="L6" i="13"/>
  <c r="G6" i="13"/>
  <c r="F6" i="13"/>
  <c r="E6" i="13"/>
  <c r="O5" i="13"/>
  <c r="H5" i="13"/>
  <c r="B5" i="13" s="1"/>
  <c r="O4" i="13"/>
  <c r="H4" i="13"/>
  <c r="B4" i="13"/>
  <c r="O3" i="13"/>
  <c r="B11" i="13" s="1"/>
  <c r="H3" i="13"/>
  <c r="G6" i="2"/>
  <c r="H4" i="2"/>
  <c r="H3" i="2"/>
  <c r="H24" i="13" l="1"/>
  <c r="B5" i="14"/>
  <c r="H24" i="14"/>
  <c r="O24" i="14"/>
  <c r="B3" i="13"/>
  <c r="H12" i="13"/>
  <c r="O24" i="13"/>
  <c r="B11" i="14"/>
  <c r="B7" i="14"/>
  <c r="H6" i="13"/>
  <c r="B13" i="13"/>
  <c r="O12" i="13"/>
  <c r="B16" i="13"/>
  <c r="B13" i="14"/>
  <c r="B9" i="14"/>
  <c r="O12" i="14"/>
  <c r="H18" i="14"/>
  <c r="B8" i="14"/>
  <c r="H6" i="14"/>
  <c r="B4" i="14"/>
  <c r="O18" i="14"/>
  <c r="B3" i="14"/>
  <c r="O6" i="14"/>
  <c r="H18" i="13"/>
  <c r="O18" i="13"/>
  <c r="B12" i="13"/>
  <c r="O6" i="13"/>
  <c r="B18" i="13" l="1"/>
  <c r="B18" i="14"/>
  <c r="F6" i="2"/>
  <c r="E6" i="2"/>
  <c r="H5" i="2"/>
  <c r="H6" i="2" s="1"/>
  <c r="G12" i="2"/>
  <c r="F12" i="2"/>
  <c r="E12" i="2"/>
  <c r="H11" i="2"/>
  <c r="H10" i="2"/>
  <c r="H9" i="2"/>
  <c r="G18" i="2"/>
  <c r="F18" i="2"/>
  <c r="E18" i="2"/>
  <c r="H17" i="2"/>
  <c r="H16" i="2"/>
  <c r="B4" i="2" s="1"/>
  <c r="H15" i="2"/>
  <c r="B3" i="2" s="1"/>
  <c r="G24" i="2"/>
  <c r="F24" i="2"/>
  <c r="E24" i="2"/>
  <c r="H23" i="2"/>
  <c r="H22" i="2"/>
  <c r="H21" i="2"/>
  <c r="N24" i="2"/>
  <c r="M24" i="2"/>
  <c r="L24" i="2"/>
  <c r="O23" i="2"/>
  <c r="O22" i="2"/>
  <c r="O21" i="2"/>
  <c r="N18" i="2"/>
  <c r="M18" i="2"/>
  <c r="L18" i="2"/>
  <c r="O17" i="2"/>
  <c r="O16" i="2"/>
  <c r="B16" i="2" s="1"/>
  <c r="O15" i="2"/>
  <c r="N12" i="2"/>
  <c r="M12" i="2"/>
  <c r="L12" i="2"/>
  <c r="O11" i="2"/>
  <c r="O10" i="2"/>
  <c r="O9" i="2"/>
  <c r="M6" i="2"/>
  <c r="N6" i="2"/>
  <c r="L6" i="2"/>
  <c r="O4" i="2"/>
  <c r="B12" i="2" s="1"/>
  <c r="O5" i="2"/>
  <c r="O3" i="2"/>
  <c r="B17" i="2" l="1"/>
  <c r="B13" i="2"/>
  <c r="B5" i="2"/>
  <c r="B8" i="2"/>
  <c r="B9" i="2"/>
  <c r="B11" i="2"/>
  <c r="B15" i="2"/>
  <c r="O24" i="2"/>
  <c r="H24" i="2"/>
  <c r="H18" i="2"/>
  <c r="B7" i="2"/>
  <c r="H12" i="2"/>
  <c r="O18" i="2"/>
  <c r="O12" i="2"/>
  <c r="O6" i="2" l="1"/>
  <c r="B18" i="2"/>
  <c r="G3" i="1" l="1"/>
</calcChain>
</file>

<file path=xl/sharedStrings.xml><?xml version="1.0" encoding="utf-8"?>
<sst xmlns="http://schemas.openxmlformats.org/spreadsheetml/2006/main" count="253" uniqueCount="35">
  <si>
    <t>ZAGROŻENIA - Threads</t>
  </si>
  <si>
    <t>SZANSE - Oportunities</t>
  </si>
  <si>
    <t>Grupa 1</t>
  </si>
  <si>
    <t>Grupa 2</t>
  </si>
  <si>
    <t>SUMA</t>
  </si>
  <si>
    <t>Śr.</t>
  </si>
  <si>
    <t>Grupa 3</t>
  </si>
  <si>
    <t>O1</t>
  </si>
  <si>
    <t>O2</t>
  </si>
  <si>
    <t>O3</t>
  </si>
  <si>
    <t>S1</t>
  </si>
  <si>
    <t>S2</t>
  </si>
  <si>
    <t>S3</t>
  </si>
  <si>
    <t>W1</t>
  </si>
  <si>
    <t>W2</t>
  </si>
  <si>
    <t>W3</t>
  </si>
  <si>
    <t>T1</t>
  </si>
  <si>
    <t>T2</t>
  </si>
  <si>
    <t>T3</t>
  </si>
  <si>
    <t>Suma</t>
  </si>
  <si>
    <t>SŁABOŚCI - Weaknesses</t>
  </si>
  <si>
    <t xml:space="preserve">SIŁY – Strenghts  </t>
  </si>
  <si>
    <t>S1 - Dobra kondycja finansowa.</t>
  </si>
  <si>
    <t>S2 - Teren poligonu we władaniu gminy</t>
  </si>
  <si>
    <t>S3 - Walory turystyczne,</t>
  </si>
  <si>
    <t>W1 - Brak bazy turystycznej</t>
  </si>
  <si>
    <t>W2 - Niewystarczająca promocja gminy,</t>
  </si>
  <si>
    <t>W3 - Potencjał duży, inwestorów brak</t>
  </si>
  <si>
    <t>O1 - Niewykorzystany zbiornik po piaskowni</t>
  </si>
  <si>
    <t>O2 - Przez teren gminy przebiega droga krajowa nr 55</t>
  </si>
  <si>
    <t>O3 - Ślad po kolejce wąskotorowej</t>
  </si>
  <si>
    <t>T1 - Brak polityki oraz spójności działań ze strony powiatu,</t>
  </si>
  <si>
    <t>T2 - Brak spójności rozwoju komunikacji: województwo – powiat – gmina,</t>
  </si>
  <si>
    <t>T3 - Migracja ludzi poza teren gminy,</t>
  </si>
  <si>
    <t>Ekspert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</si>
</sst>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1"/>
      <name val="Czcionka tekstu podstawowego"/>
      <charset val="238"/>
    </font>
    <font>
      <b/>
      <sz val="14"/>
      <color theme="1"/>
      <name val="Calibri"/>
      <family val="2"/>
      <charset val="238"/>
    </font>
    <font>
      <b/>
      <sz val="14"/>
      <color rgb="FFFF0000"/>
      <name val="Czcionka tekstu podstawowego"/>
      <family val="2"/>
      <charset val="238"/>
    </font>
    <font>
      <b/>
      <sz val="14"/>
      <color theme="3" tint="0.39997558519241921"/>
      <name val="Czcionka tekstu podstawowego"/>
      <charset val="238"/>
    </font>
    <font>
      <b/>
      <sz val="14"/>
      <color rgb="FFFF0000"/>
      <name val="Calibri"/>
      <family val="2"/>
      <charset val="238"/>
    </font>
    <font>
      <b/>
      <sz val="14"/>
      <name val="Czcionka tekstu podstawowego"/>
      <charset val="238"/>
    </font>
    <font>
      <b/>
      <sz val="14"/>
      <color rgb="FF000000"/>
      <name val="Calibri"/>
      <family val="2"/>
      <charset val="238"/>
    </font>
    <font>
      <b/>
      <sz val="14"/>
      <color theme="1"/>
      <name val="Czcionka tekstu podstawowego"/>
      <charset val="238"/>
    </font>
    <font>
      <b/>
      <sz val="18"/>
      <color theme="1"/>
      <name val="Calibri"/>
      <family val="2"/>
      <charset val="238"/>
    </font>
    <font>
      <b/>
      <sz val="18"/>
      <color rgb="FFFF0000"/>
      <name val="Czcionka tekstu podstawowego"/>
      <family val="2"/>
      <charset val="238"/>
    </font>
    <font>
      <b/>
      <sz val="18"/>
      <color theme="3" tint="0.39997558519241921"/>
      <name val="Czcionka tekstu podstawowego"/>
      <charset val="238"/>
    </font>
    <font>
      <b/>
      <sz val="18"/>
      <color rgb="FF000000"/>
      <name val="Calibri"/>
      <family val="2"/>
      <charset val="238"/>
    </font>
    <font>
      <b/>
      <sz val="18"/>
      <color theme="1"/>
      <name val="Czcionka tekstu podstawowego"/>
      <charset val="238"/>
    </font>
    <font>
      <b/>
      <sz val="20"/>
      <color theme="1"/>
      <name val="Calibri"/>
      <family val="2"/>
      <charset val="238"/>
    </font>
    <font>
      <b/>
      <sz val="20"/>
      <color rgb="FFFF0000"/>
      <name val="Czcionka tekstu podstawowego"/>
      <family val="2"/>
      <charset val="238"/>
    </font>
    <font>
      <b/>
      <sz val="20"/>
      <color theme="3" tint="0.39997558519241921"/>
      <name val="Czcionka tekstu podstawowego"/>
      <charset val="238"/>
    </font>
    <font>
      <b/>
      <sz val="20"/>
      <color rgb="FF000000"/>
      <name val="Calibri"/>
      <family val="2"/>
      <charset val="238"/>
    </font>
    <font>
      <b/>
      <sz val="20"/>
      <color theme="1"/>
      <name val="Czcionka tekstu podstawowego"/>
      <charset val="238"/>
    </font>
    <font>
      <sz val="18"/>
      <color theme="1"/>
      <name val="Czcionka tekstu podstawowego"/>
      <family val="2"/>
      <charset val="238"/>
    </font>
    <font>
      <b/>
      <sz val="18"/>
      <name val="Czcionka tekstu podstawowego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b/>
      <sz val="11"/>
      <color theme="1"/>
      <name val="Czcionka tekstu podstawowego"/>
      <family val="2"/>
      <charset val="238"/>
    </font>
    <font>
      <b/>
      <sz val="14"/>
      <color theme="1"/>
      <name val="Czcionka tekstu podstawowego"/>
      <family val="2"/>
      <charset val="238"/>
    </font>
    <font>
      <sz val="11"/>
      <color theme="1"/>
      <name val="Czcionka tekstu podstawowego"/>
      <charset val="238"/>
    </font>
    <font>
      <sz val="10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3" tint="0.3999755851924192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2"/>
      <color theme="1"/>
      <name val="Arial Narrow"/>
      <family val="2"/>
      <charset val="238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2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0" fillId="0" borderId="4" xfId="0" applyBorder="1"/>
    <xf numFmtId="0" fontId="2" fillId="6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5" fillId="0" borderId="9" xfId="0" applyFont="1" applyBorder="1" applyAlignment="1">
      <alignment horizontal="left" vertical="center" indent="4"/>
    </xf>
    <xf numFmtId="0" fontId="2" fillId="5" borderId="3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10" fillId="0" borderId="12" xfId="0" applyFont="1" applyBorder="1" applyAlignment="1">
      <alignment horizontal="center"/>
    </xf>
    <xf numFmtId="1" fontId="10" fillId="0" borderId="12" xfId="0" applyNumberFormat="1" applyFont="1" applyBorder="1" applyAlignment="1">
      <alignment horizontal="center"/>
    </xf>
    <xf numFmtId="1" fontId="11" fillId="0" borderId="12" xfId="0" applyNumberFormat="1" applyFont="1" applyBorder="1" applyAlignment="1">
      <alignment horizontal="center"/>
    </xf>
    <xf numFmtId="1" fontId="11" fillId="0" borderId="13" xfId="0" applyNumberFormat="1" applyFont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5" fillId="0" borderId="3" xfId="0" applyFont="1" applyBorder="1" applyAlignment="1">
      <alignment horizontal="left" vertical="center" indent="4"/>
    </xf>
    <xf numFmtId="0" fontId="2" fillId="4" borderId="9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9" fillId="5" borderId="0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7" borderId="8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0" fillId="0" borderId="12" xfId="0" applyFont="1" applyFill="1" applyBorder="1" applyAlignment="1">
      <alignment horizontal="center"/>
    </xf>
    <xf numFmtId="1" fontId="11" fillId="0" borderId="12" xfId="0" applyNumberFormat="1" applyFont="1" applyFill="1" applyBorder="1" applyAlignment="1">
      <alignment horizontal="center"/>
    </xf>
    <xf numFmtId="0" fontId="12" fillId="2" borderId="9" xfId="0" applyFont="1" applyFill="1" applyBorder="1" applyAlignment="1">
      <alignment horizontal="left" vertical="center" indent="4"/>
    </xf>
    <xf numFmtId="0" fontId="13" fillId="0" borderId="8" xfId="0" applyFont="1" applyFill="1" applyBorder="1" applyAlignment="1">
      <alignment horizontal="center"/>
    </xf>
    <xf numFmtId="0" fontId="14" fillId="0" borderId="2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7" fillId="2" borderId="7" xfId="0" applyFont="1" applyFill="1" applyBorder="1" applyAlignment="1">
      <alignment horizontal="left" vertical="center" indent="4"/>
    </xf>
    <xf numFmtId="0" fontId="18" fillId="0" borderId="7" xfId="0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/>
    </xf>
    <xf numFmtId="0" fontId="19" fillId="2" borderId="6" xfId="0" applyFont="1" applyFill="1" applyBorder="1" applyAlignment="1">
      <alignment horizontal="center"/>
    </xf>
    <xf numFmtId="1" fontId="20" fillId="2" borderId="11" xfId="0" applyNumberFormat="1" applyFont="1" applyFill="1" applyBorder="1" applyAlignment="1">
      <alignment horizontal="center"/>
    </xf>
    <xf numFmtId="0" fontId="17" fillId="2" borderId="9" xfId="0" applyFont="1" applyFill="1" applyBorder="1" applyAlignment="1">
      <alignment horizontal="left" vertical="center" indent="4"/>
    </xf>
    <xf numFmtId="0" fontId="18" fillId="0" borderId="8" xfId="0" applyFont="1" applyFill="1" applyBorder="1" applyAlignment="1">
      <alignment horizontal="center"/>
    </xf>
    <xf numFmtId="0" fontId="19" fillId="2" borderId="2" xfId="0" applyFont="1" applyFill="1" applyBorder="1" applyAlignment="1">
      <alignment horizontal="center"/>
    </xf>
    <xf numFmtId="0" fontId="20" fillId="2" borderId="12" xfId="0" applyFont="1" applyFill="1" applyBorder="1" applyAlignment="1">
      <alignment horizontal="center"/>
    </xf>
    <xf numFmtId="0" fontId="19" fillId="2" borderId="0" xfId="0" applyFont="1" applyFill="1" applyBorder="1" applyAlignment="1">
      <alignment horizontal="center"/>
    </xf>
    <xf numFmtId="1" fontId="21" fillId="2" borderId="12" xfId="0" applyNumberFormat="1" applyFont="1" applyFill="1" applyBorder="1" applyAlignment="1">
      <alignment horizontal="center"/>
    </xf>
    <xf numFmtId="1" fontId="20" fillId="2" borderId="12" xfId="0" applyNumberFormat="1" applyFont="1" applyFill="1" applyBorder="1" applyAlignment="1">
      <alignment horizontal="center"/>
    </xf>
    <xf numFmtId="0" fontId="17" fillId="2" borderId="3" xfId="0" applyFont="1" applyFill="1" applyBorder="1" applyAlignment="1">
      <alignment horizontal="left" vertical="center" indent="4"/>
    </xf>
    <xf numFmtId="0" fontId="19" fillId="0" borderId="10" xfId="0" applyFont="1" applyFill="1" applyBorder="1" applyAlignment="1">
      <alignment horizontal="center"/>
    </xf>
    <xf numFmtId="0" fontId="19" fillId="0" borderId="2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7" fillId="2" borderId="9" xfId="0" applyFont="1" applyFill="1" applyBorder="1" applyAlignment="1">
      <alignment horizontal="left" vertical="center" wrapText="1" indent="4"/>
    </xf>
    <xf numFmtId="0" fontId="2" fillId="0" borderId="6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1" fontId="10" fillId="0" borderId="12" xfId="0" applyNumberFormat="1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1" fontId="11" fillId="0" borderId="13" xfId="0" applyNumberFormat="1" applyFont="1" applyFill="1" applyBorder="1" applyAlignment="1">
      <alignment horizontal="center"/>
    </xf>
    <xf numFmtId="0" fontId="5" fillId="0" borderId="9" xfId="0" applyFont="1" applyFill="1" applyBorder="1" applyAlignment="1">
      <alignment horizontal="left" vertical="center" indent="4"/>
    </xf>
    <xf numFmtId="0" fontId="0" fillId="0" borderId="0" xfId="0" applyFill="1"/>
    <xf numFmtId="0" fontId="12" fillId="2" borderId="0" xfId="0" applyFont="1" applyFill="1" applyBorder="1" applyAlignment="1">
      <alignment horizontal="left" vertical="center" indent="4"/>
    </xf>
    <xf numFmtId="0" fontId="13" fillId="0" borderId="0" xfId="0" applyFont="1" applyFill="1" applyBorder="1" applyAlignment="1">
      <alignment horizontal="center"/>
    </xf>
    <xf numFmtId="1" fontId="15" fillId="0" borderId="0" xfId="0" applyNumberFormat="1" applyFont="1" applyFill="1" applyBorder="1" applyAlignment="1">
      <alignment horizontal="center"/>
    </xf>
    <xf numFmtId="0" fontId="15" fillId="0" borderId="12" xfId="0" applyFont="1" applyFill="1" applyBorder="1" applyAlignment="1">
      <alignment horizontal="center"/>
    </xf>
    <xf numFmtId="0" fontId="12" fillId="0" borderId="9" xfId="0" applyFont="1" applyFill="1" applyBorder="1" applyAlignment="1">
      <alignment horizontal="left" vertical="center" indent="4"/>
    </xf>
    <xf numFmtId="1" fontId="16" fillId="0" borderId="12" xfId="0" applyNumberFormat="1" applyFont="1" applyFill="1" applyBorder="1" applyAlignment="1">
      <alignment horizontal="center"/>
    </xf>
    <xf numFmtId="1" fontId="15" fillId="0" borderId="12" xfId="0" applyNumberFormat="1" applyFont="1" applyFill="1" applyBorder="1" applyAlignment="1">
      <alignment horizontal="center"/>
    </xf>
    <xf numFmtId="0" fontId="12" fillId="0" borderId="9" xfId="0" applyFont="1" applyBorder="1" applyAlignment="1">
      <alignment horizontal="left" vertical="center" indent="4"/>
    </xf>
    <xf numFmtId="0" fontId="14" fillId="0" borderId="5" xfId="0" applyFont="1" applyFill="1" applyBorder="1" applyAlignment="1">
      <alignment horizontal="center"/>
    </xf>
    <xf numFmtId="0" fontId="22" fillId="0" borderId="9" xfId="0" applyFont="1" applyBorder="1"/>
    <xf numFmtId="0" fontId="22" fillId="0" borderId="8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2" fillId="0" borderId="12" xfId="0" applyFont="1" applyBorder="1" applyAlignment="1">
      <alignment horizontal="center"/>
    </xf>
    <xf numFmtId="0" fontId="22" fillId="0" borderId="4" xfId="0" applyFont="1" applyBorder="1"/>
    <xf numFmtId="0" fontId="22" fillId="0" borderId="4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0" fontId="23" fillId="0" borderId="4" xfId="0" applyFont="1" applyFill="1" applyBorder="1" applyAlignment="1">
      <alignment horizontal="center"/>
    </xf>
    <xf numFmtId="1" fontId="16" fillId="0" borderId="13" xfId="0" applyNumberFormat="1" applyFont="1" applyFill="1" applyBorder="1" applyAlignment="1">
      <alignment horizontal="center"/>
    </xf>
    <xf numFmtId="0" fontId="12" fillId="2" borderId="9" xfId="0" applyFont="1" applyFill="1" applyBorder="1" applyAlignment="1">
      <alignment horizontal="left" vertical="center" wrapText="1" indent="4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25" fillId="8" borderId="14" xfId="0" applyFont="1" applyFill="1" applyBorder="1" applyAlignment="1">
      <alignment horizontal="center" vertical="center"/>
    </xf>
    <xf numFmtId="0" fontId="25" fillId="5" borderId="14" xfId="0" applyFont="1" applyFill="1" applyBorder="1" applyAlignment="1">
      <alignment horizontal="center" vertical="center"/>
    </xf>
    <xf numFmtId="2" fontId="0" fillId="0" borderId="0" xfId="0" applyNumberFormat="1"/>
    <xf numFmtId="0" fontId="25" fillId="10" borderId="14" xfId="0" applyFont="1" applyFill="1" applyBorder="1" applyAlignment="1">
      <alignment horizontal="center" vertical="center"/>
    </xf>
    <xf numFmtId="0" fontId="25" fillId="11" borderId="14" xfId="0" applyFont="1" applyFill="1" applyBorder="1" applyAlignment="1">
      <alignment horizontal="center" vertical="center"/>
    </xf>
    <xf numFmtId="0" fontId="26" fillId="0" borderId="17" xfId="0" applyFont="1" applyFill="1" applyBorder="1" applyAlignment="1">
      <alignment horizontal="center" vertical="center"/>
    </xf>
    <xf numFmtId="0" fontId="0" fillId="0" borderId="20" xfId="0" applyBorder="1"/>
    <xf numFmtId="2" fontId="28" fillId="0" borderId="19" xfId="0" applyNumberFormat="1" applyFont="1" applyBorder="1" applyAlignment="1">
      <alignment vertical="center"/>
    </xf>
    <xf numFmtId="2" fontId="25" fillId="0" borderId="22" xfId="0" applyNumberFormat="1" applyFont="1" applyBorder="1" applyAlignment="1">
      <alignment vertical="center"/>
    </xf>
    <xf numFmtId="2" fontId="28" fillId="0" borderId="21" xfId="0" applyNumberFormat="1" applyFont="1" applyBorder="1" applyAlignment="1">
      <alignment vertical="center"/>
    </xf>
    <xf numFmtId="0" fontId="2" fillId="5" borderId="14" xfId="0" applyFont="1" applyFill="1" applyBorder="1" applyAlignment="1">
      <alignment horizontal="center"/>
    </xf>
    <xf numFmtId="0" fontId="2" fillId="7" borderId="18" xfId="0" applyFont="1" applyFill="1" applyBorder="1" applyAlignment="1">
      <alignment horizontal="center"/>
    </xf>
    <xf numFmtId="2" fontId="27" fillId="0" borderId="19" xfId="0" applyNumberFormat="1" applyFont="1" applyFill="1" applyBorder="1" applyAlignment="1">
      <alignment horizontal="center"/>
    </xf>
    <xf numFmtId="0" fontId="2" fillId="11" borderId="17" xfId="0" applyFont="1" applyFill="1" applyBorder="1" applyAlignment="1">
      <alignment horizontal="center"/>
    </xf>
    <xf numFmtId="0" fontId="5" fillId="9" borderId="19" xfId="0" applyFont="1" applyFill="1" applyBorder="1" applyAlignment="1">
      <alignment horizontal="center"/>
    </xf>
    <xf numFmtId="0" fontId="2" fillId="10" borderId="17" xfId="0" applyFont="1" applyFill="1" applyBorder="1" applyAlignment="1">
      <alignment horizontal="center"/>
    </xf>
    <xf numFmtId="0" fontId="2" fillId="8" borderId="17" xfId="0" applyFont="1" applyFill="1" applyBorder="1" applyAlignment="1">
      <alignment horizontal="center"/>
    </xf>
    <xf numFmtId="0" fontId="27" fillId="9" borderId="19" xfId="0" applyFont="1" applyFill="1" applyBorder="1" applyAlignment="1">
      <alignment horizontal="center"/>
    </xf>
    <xf numFmtId="2" fontId="0" fillId="0" borderId="22" xfId="0" applyNumberFormat="1" applyBorder="1" applyAlignment="1">
      <alignment horizontal="center"/>
    </xf>
    <xf numFmtId="2" fontId="1" fillId="3" borderId="8" xfId="0" applyNumberFormat="1" applyFont="1" applyFill="1" applyBorder="1" applyAlignment="1">
      <alignment horizontal="center"/>
    </xf>
    <xf numFmtId="0" fontId="29" fillId="0" borderId="0" xfId="0" applyFont="1"/>
    <xf numFmtId="0" fontId="29" fillId="0" borderId="0" xfId="0" applyFont="1" applyAlignment="1">
      <alignment horizontal="center"/>
    </xf>
    <xf numFmtId="0" fontId="30" fillId="0" borderId="0" xfId="0" applyFont="1" applyAlignment="1">
      <alignment horizontal="center"/>
    </xf>
    <xf numFmtId="0" fontId="29" fillId="0" borderId="0" xfId="0" applyFont="1" applyFill="1"/>
    <xf numFmtId="0" fontId="31" fillId="0" borderId="0" xfId="0" applyFont="1"/>
    <xf numFmtId="0" fontId="32" fillId="5" borderId="18" xfId="0" applyFont="1" applyFill="1" applyBorder="1" applyAlignment="1">
      <alignment horizontal="center"/>
    </xf>
    <xf numFmtId="0" fontId="32" fillId="7" borderId="16" xfId="0" applyFont="1" applyFill="1" applyBorder="1" applyAlignment="1">
      <alignment horizontal="center"/>
    </xf>
    <xf numFmtId="0" fontId="32" fillId="7" borderId="1" xfId="0" applyFont="1" applyFill="1" applyBorder="1" applyAlignment="1">
      <alignment horizontal="center"/>
    </xf>
    <xf numFmtId="0" fontId="32" fillId="0" borderId="1" xfId="0" applyFont="1" applyFill="1" applyBorder="1" applyAlignment="1">
      <alignment horizontal="center"/>
    </xf>
    <xf numFmtId="0" fontId="32" fillId="0" borderId="7" xfId="0" applyFont="1" applyFill="1" applyBorder="1" applyAlignment="1">
      <alignment horizontal="center"/>
    </xf>
    <xf numFmtId="2" fontId="24" fillId="0" borderId="8" xfId="0" applyNumberFormat="1" applyFont="1" applyFill="1" applyBorder="1" applyAlignment="1">
      <alignment horizontal="center"/>
    </xf>
    <xf numFmtId="2" fontId="33" fillId="0" borderId="24" xfId="0" applyNumberFormat="1" applyFont="1" applyFill="1" applyBorder="1" applyAlignment="1">
      <alignment horizontal="center"/>
    </xf>
    <xf numFmtId="2" fontId="32" fillId="0" borderId="11" xfId="0" applyNumberFormat="1" applyFont="1" applyFill="1" applyBorder="1" applyAlignment="1">
      <alignment horizontal="center"/>
    </xf>
    <xf numFmtId="0" fontId="32" fillId="11" borderId="9" xfId="0" applyFont="1" applyFill="1" applyBorder="1" applyAlignment="1">
      <alignment horizontal="center" wrapText="1"/>
    </xf>
    <xf numFmtId="2" fontId="24" fillId="3" borderId="8" xfId="0" applyNumberFormat="1" applyFont="1" applyFill="1" applyBorder="1" applyAlignment="1">
      <alignment horizontal="center"/>
    </xf>
    <xf numFmtId="0" fontId="32" fillId="10" borderId="9" xfId="0" applyFont="1" applyFill="1" applyBorder="1" applyAlignment="1">
      <alignment horizontal="center" wrapText="1"/>
    </xf>
    <xf numFmtId="0" fontId="32" fillId="8" borderId="9" xfId="0" applyFont="1" applyFill="1" applyBorder="1" applyAlignment="1">
      <alignment horizontal="center" wrapText="1"/>
    </xf>
    <xf numFmtId="0" fontId="24" fillId="3" borderId="23" xfId="0" applyFont="1" applyFill="1" applyBorder="1"/>
    <xf numFmtId="2" fontId="34" fillId="8" borderId="25" xfId="0" applyNumberFormat="1" applyFont="1" applyFill="1" applyBorder="1" applyAlignment="1">
      <alignment horizontal="center"/>
    </xf>
    <xf numFmtId="2" fontId="34" fillId="5" borderId="24" xfId="0" applyNumberFormat="1" applyFont="1" applyFill="1" applyBorder="1" applyAlignment="1">
      <alignment horizontal="center"/>
    </xf>
    <xf numFmtId="2" fontId="34" fillId="11" borderId="24" xfId="0" applyNumberFormat="1" applyFont="1" applyFill="1" applyBorder="1" applyAlignment="1">
      <alignment horizontal="center"/>
    </xf>
    <xf numFmtId="2" fontId="34" fillId="10" borderId="24" xfId="0" applyNumberFormat="1" applyFont="1" applyFill="1" applyBorder="1" applyAlignment="1">
      <alignment horizontal="center"/>
    </xf>
    <xf numFmtId="0" fontId="35" fillId="0" borderId="0" xfId="0" applyFont="1" applyAlignment="1">
      <alignment horizontal="justify" vertical="center"/>
    </xf>
    <xf numFmtId="0" fontId="35" fillId="0" borderId="0" xfId="0" applyFont="1" applyAlignment="1">
      <alignment horizontal="left" vertical="center"/>
    </xf>
    <xf numFmtId="0" fontId="35" fillId="0" borderId="0" xfId="0" applyFont="1" applyAlignment="1">
      <alignment horizontal="left"/>
    </xf>
    <xf numFmtId="0" fontId="35" fillId="2" borderId="0" xfId="0" applyFont="1" applyFill="1" applyAlignment="1">
      <alignment horizontal="left" vertical="center"/>
    </xf>
    <xf numFmtId="2" fontId="24" fillId="2" borderId="8" xfId="0" applyNumberFormat="1" applyFont="1" applyFill="1" applyBorder="1" applyAlignment="1">
      <alignment horizontal="center"/>
    </xf>
    <xf numFmtId="2" fontId="33" fillId="2" borderId="24" xfId="0" applyNumberFormat="1" applyFont="1" applyFill="1" applyBorder="1" applyAlignment="1">
      <alignment horizontal="center"/>
    </xf>
    <xf numFmtId="2" fontId="32" fillId="2" borderId="11" xfId="0" applyNumberFormat="1" applyFont="1" applyFill="1" applyBorder="1" applyAlignment="1">
      <alignment horizontal="center"/>
    </xf>
    <xf numFmtId="0" fontId="35" fillId="2" borderId="0" xfId="0" applyFont="1" applyFill="1" applyAlignment="1">
      <alignment horizontal="justify" vertical="center"/>
    </xf>
    <xf numFmtId="0" fontId="35" fillId="0" borderId="0" xfId="0" applyFont="1" applyFill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showGridLines="0" tabSelected="1" topLeftCell="A2" zoomScale="113" zoomScaleNormal="113" workbookViewId="0">
      <selection activeCell="A2" sqref="A2:G18"/>
    </sheetView>
  </sheetViews>
  <sheetFormatPr defaultColWidth="9" defaultRowHeight="12.9"/>
  <cols>
    <col min="1" max="1" width="53.78515625" style="111" bestFit="1" customWidth="1"/>
    <col min="2" max="5" width="7" style="112" bestFit="1" customWidth="1"/>
    <col min="6" max="6" width="5.92578125" style="112" bestFit="1" customWidth="1"/>
    <col min="7" max="7" width="5" style="112" bestFit="1" customWidth="1"/>
    <col min="8" max="16384" width="9" style="111"/>
  </cols>
  <sheetData>
    <row r="1" spans="1:7" ht="13.3" thickBot="1"/>
    <row r="2" spans="1:7" s="113" customFormat="1" ht="15" thickBot="1">
      <c r="A2" s="116" t="s">
        <v>21</v>
      </c>
      <c r="B2" s="117" t="s">
        <v>2</v>
      </c>
      <c r="C2" s="118" t="s">
        <v>3</v>
      </c>
      <c r="D2" s="118" t="s">
        <v>6</v>
      </c>
      <c r="E2" s="118" t="s">
        <v>34</v>
      </c>
      <c r="F2" s="119" t="s">
        <v>4</v>
      </c>
      <c r="G2" s="120" t="s">
        <v>5</v>
      </c>
    </row>
    <row r="3" spans="1:7" s="114" customFormat="1" ht="15.9" thickBot="1">
      <c r="A3" s="134" t="s">
        <v>22</v>
      </c>
      <c r="B3" s="121">
        <v>4</v>
      </c>
      <c r="C3" s="121">
        <v>7</v>
      </c>
      <c r="D3" s="121">
        <v>8</v>
      </c>
      <c r="E3" s="121">
        <v>4</v>
      </c>
      <c r="F3" s="122">
        <f>SUM(B3:E3)</f>
        <v>23</v>
      </c>
      <c r="G3" s="123">
        <f>F3/4</f>
        <v>5.75</v>
      </c>
    </row>
    <row r="4" spans="1:7" ht="15.9" thickBot="1">
      <c r="A4" s="133" t="s">
        <v>23</v>
      </c>
      <c r="B4" s="121">
        <v>5</v>
      </c>
      <c r="C4" s="121">
        <v>6</v>
      </c>
      <c r="D4" s="121">
        <v>9</v>
      </c>
      <c r="E4" s="121">
        <v>6</v>
      </c>
      <c r="F4" s="122">
        <f t="shared" ref="F4:F17" si="0">SUM(B4:E4)</f>
        <v>26</v>
      </c>
      <c r="G4" s="123">
        <f t="shared" ref="G4:G17" si="1">F4/4</f>
        <v>6.5</v>
      </c>
    </row>
    <row r="5" spans="1:7" ht="15.9" thickBot="1">
      <c r="A5" s="133" t="s">
        <v>24</v>
      </c>
      <c r="B5" s="121">
        <v>7</v>
      </c>
      <c r="C5" s="121">
        <v>6</v>
      </c>
      <c r="D5" s="121">
        <v>10</v>
      </c>
      <c r="E5" s="121">
        <v>7</v>
      </c>
      <c r="F5" s="122">
        <f t="shared" si="0"/>
        <v>30</v>
      </c>
      <c r="G5" s="123">
        <f t="shared" si="1"/>
        <v>7.5</v>
      </c>
    </row>
    <row r="6" spans="1:7" s="115" customFormat="1" ht="15" thickBot="1">
      <c r="A6" s="124" t="s">
        <v>20</v>
      </c>
      <c r="B6" s="125"/>
      <c r="C6" s="125"/>
      <c r="D6" s="125"/>
      <c r="E6" s="125"/>
      <c r="F6" s="130">
        <f>SUM(F3:F5)</f>
        <v>79</v>
      </c>
      <c r="G6" s="123"/>
    </row>
    <row r="7" spans="1:7" ht="15.9" thickBot="1">
      <c r="A7" s="134" t="s">
        <v>25</v>
      </c>
      <c r="B7" s="121">
        <v>2</v>
      </c>
      <c r="C7" s="121">
        <v>2</v>
      </c>
      <c r="D7" s="121">
        <v>7</v>
      </c>
      <c r="E7" s="121">
        <v>6</v>
      </c>
      <c r="F7" s="122">
        <f t="shared" si="0"/>
        <v>17</v>
      </c>
      <c r="G7" s="123">
        <f t="shared" si="1"/>
        <v>4.25</v>
      </c>
    </row>
    <row r="8" spans="1:7" ht="15.9" thickBot="1">
      <c r="A8" s="136" t="s">
        <v>26</v>
      </c>
      <c r="B8" s="137">
        <v>8</v>
      </c>
      <c r="C8" s="137">
        <v>12</v>
      </c>
      <c r="D8" s="137">
        <v>11</v>
      </c>
      <c r="E8" s="137">
        <v>10</v>
      </c>
      <c r="F8" s="138">
        <f t="shared" si="0"/>
        <v>41</v>
      </c>
      <c r="G8" s="139">
        <f t="shared" si="1"/>
        <v>10.25</v>
      </c>
    </row>
    <row r="9" spans="1:7" s="114" customFormat="1" ht="15.9" thickBot="1">
      <c r="A9" s="141" t="s">
        <v>27</v>
      </c>
      <c r="B9" s="121">
        <v>7</v>
      </c>
      <c r="C9" s="121">
        <v>8</v>
      </c>
      <c r="D9" s="121">
        <v>14</v>
      </c>
      <c r="E9" s="121">
        <v>9</v>
      </c>
      <c r="F9" s="122">
        <f t="shared" si="0"/>
        <v>38</v>
      </c>
      <c r="G9" s="123">
        <f t="shared" si="1"/>
        <v>9.5</v>
      </c>
    </row>
    <row r="10" spans="1:7" s="115" customFormat="1" ht="15" thickBot="1">
      <c r="A10" s="126" t="s">
        <v>1</v>
      </c>
      <c r="B10" s="125"/>
      <c r="C10" s="125"/>
      <c r="D10" s="125"/>
      <c r="E10" s="125"/>
      <c r="F10" s="131">
        <f>SUM(F7:F9)</f>
        <v>96</v>
      </c>
      <c r="G10" s="123"/>
    </row>
    <row r="11" spans="1:7" ht="15.9" thickBot="1">
      <c r="A11" s="136" t="s">
        <v>28</v>
      </c>
      <c r="B11" s="137">
        <v>12</v>
      </c>
      <c r="C11" s="137">
        <v>10</v>
      </c>
      <c r="D11" s="137">
        <v>12</v>
      </c>
      <c r="E11" s="137">
        <v>11</v>
      </c>
      <c r="F11" s="138">
        <f t="shared" si="0"/>
        <v>45</v>
      </c>
      <c r="G11" s="139">
        <f t="shared" si="1"/>
        <v>11.25</v>
      </c>
    </row>
    <row r="12" spans="1:7" ht="15.9" thickBot="1">
      <c r="A12" s="141" t="s">
        <v>29</v>
      </c>
      <c r="B12" s="121">
        <v>6</v>
      </c>
      <c r="C12" s="121">
        <v>11</v>
      </c>
      <c r="D12" s="121">
        <v>12</v>
      </c>
      <c r="E12" s="121">
        <v>10</v>
      </c>
      <c r="F12" s="122">
        <f t="shared" si="0"/>
        <v>39</v>
      </c>
      <c r="G12" s="123">
        <f t="shared" si="1"/>
        <v>9.75</v>
      </c>
    </row>
    <row r="13" spans="1:7" ht="15.9" thickBot="1">
      <c r="A13" s="135" t="s">
        <v>30</v>
      </c>
      <c r="B13" s="121">
        <v>6</v>
      </c>
      <c r="C13" s="121">
        <v>6</v>
      </c>
      <c r="D13" s="121">
        <v>6</v>
      </c>
      <c r="E13" s="121">
        <v>8</v>
      </c>
      <c r="F13" s="122">
        <f t="shared" si="0"/>
        <v>26</v>
      </c>
      <c r="G13" s="123">
        <f t="shared" si="1"/>
        <v>6.5</v>
      </c>
    </row>
    <row r="14" spans="1:7" ht="15" thickBot="1">
      <c r="A14" s="127" t="s">
        <v>0</v>
      </c>
      <c r="B14" s="125"/>
      <c r="C14" s="125"/>
      <c r="D14" s="125"/>
      <c r="E14" s="125"/>
      <c r="F14" s="132">
        <f>SUM(F11:F13)</f>
        <v>110</v>
      </c>
      <c r="G14" s="123"/>
    </row>
    <row r="15" spans="1:7" s="114" customFormat="1" ht="15.9" thickBot="1">
      <c r="A15" s="133" t="s">
        <v>31</v>
      </c>
      <c r="B15" s="121">
        <v>5</v>
      </c>
      <c r="C15" s="121">
        <v>8</v>
      </c>
      <c r="D15" s="121">
        <v>14</v>
      </c>
      <c r="E15" s="121">
        <v>9</v>
      </c>
      <c r="F15" s="122">
        <f t="shared" si="0"/>
        <v>36</v>
      </c>
      <c r="G15" s="123">
        <f t="shared" si="1"/>
        <v>9</v>
      </c>
    </row>
    <row r="16" spans="1:7" ht="15.9" thickBot="1">
      <c r="A16" s="140" t="s">
        <v>32</v>
      </c>
      <c r="B16" s="137">
        <v>9</v>
      </c>
      <c r="C16" s="137">
        <v>7</v>
      </c>
      <c r="D16" s="137">
        <v>14</v>
      </c>
      <c r="E16" s="137">
        <v>12</v>
      </c>
      <c r="F16" s="138">
        <f t="shared" si="0"/>
        <v>42</v>
      </c>
      <c r="G16" s="139">
        <f t="shared" si="1"/>
        <v>10.5</v>
      </c>
    </row>
    <row r="17" spans="1:7" s="114" customFormat="1" ht="15.9" thickBot="1">
      <c r="A17" s="133" t="s">
        <v>33</v>
      </c>
      <c r="B17" s="121">
        <v>10</v>
      </c>
      <c r="C17" s="121">
        <v>5</v>
      </c>
      <c r="D17" s="121">
        <v>13</v>
      </c>
      <c r="E17" s="121">
        <v>9</v>
      </c>
      <c r="F17" s="122">
        <f t="shared" si="0"/>
        <v>37</v>
      </c>
      <c r="G17" s="123">
        <f t="shared" si="1"/>
        <v>9.25</v>
      </c>
    </row>
    <row r="18" spans="1:7" ht="15" thickBot="1">
      <c r="A18" s="128"/>
      <c r="B18" s="110">
        <f>SUM(B3:B17)</f>
        <v>81</v>
      </c>
      <c r="C18" s="110">
        <f>SUM(C3:C17)</f>
        <v>88</v>
      </c>
      <c r="D18" s="110">
        <f>SUM(D3:D17)</f>
        <v>130</v>
      </c>
      <c r="E18" s="110">
        <f>SUM(E3:E17)</f>
        <v>101</v>
      </c>
      <c r="F18" s="129">
        <f>SUM(F15:F17)</f>
        <v>115</v>
      </c>
      <c r="G18" s="12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9"/>
  <sheetViews>
    <sheetView zoomScale="81" zoomScaleNormal="81" workbookViewId="0">
      <selection activeCell="A2" sqref="A1:XFD1048576"/>
    </sheetView>
  </sheetViews>
  <sheetFormatPr defaultRowHeight="14.15"/>
  <cols>
    <col min="1" max="1" width="127" customWidth="1"/>
    <col min="2" max="5" width="7.5703125" style="5" hidden="1" customWidth="1"/>
    <col min="6" max="6" width="6.5703125" style="5" bestFit="1" customWidth="1"/>
    <col min="7" max="7" width="8.7109375" style="5"/>
  </cols>
  <sheetData>
    <row r="1" spans="1:7" ht="23.6" thickBot="1">
      <c r="A1" s="67"/>
      <c r="B1" s="68"/>
      <c r="C1" s="68"/>
      <c r="D1" s="68"/>
      <c r="E1" s="68"/>
      <c r="F1" s="40"/>
      <c r="G1" s="69"/>
    </row>
    <row r="2" spans="1:7" s="66" customFormat="1" ht="23.15">
      <c r="A2" s="37"/>
      <c r="B2" s="38"/>
      <c r="C2" s="38"/>
      <c r="D2" s="38"/>
      <c r="E2" s="38"/>
      <c r="F2" s="39"/>
      <c r="G2" s="70"/>
    </row>
    <row r="3" spans="1:7" ht="23.15">
      <c r="A3" s="71"/>
      <c r="B3" s="38"/>
      <c r="C3" s="38"/>
      <c r="D3" s="38"/>
      <c r="E3" s="38"/>
      <c r="F3" s="40"/>
      <c r="G3" s="72"/>
    </row>
    <row r="4" spans="1:7" ht="23.15">
      <c r="A4" s="71"/>
      <c r="B4" s="38"/>
      <c r="C4" s="38"/>
      <c r="D4" s="38"/>
      <c r="E4" s="38"/>
      <c r="F4" s="40"/>
      <c r="G4" s="72"/>
    </row>
    <row r="5" spans="1:7" ht="23.6" thickBot="1">
      <c r="A5" s="85"/>
      <c r="B5" s="38"/>
      <c r="C5" s="38"/>
      <c r="D5" s="38"/>
      <c r="E5" s="38"/>
      <c r="F5" s="40"/>
      <c r="G5" s="73"/>
    </row>
    <row r="6" spans="1:7" ht="23.15">
      <c r="A6" s="37"/>
      <c r="B6" s="38"/>
      <c r="C6" s="38"/>
      <c r="D6" s="38"/>
      <c r="E6" s="38"/>
      <c r="F6" s="39"/>
      <c r="G6" s="73"/>
    </row>
    <row r="7" spans="1:7" ht="23.15">
      <c r="A7" s="74"/>
      <c r="B7" s="38"/>
      <c r="C7" s="38"/>
      <c r="D7" s="38"/>
      <c r="E7" s="38"/>
      <c r="F7" s="40"/>
      <c r="G7" s="70"/>
    </row>
    <row r="8" spans="1:7" s="66" customFormat="1" ht="23.15">
      <c r="A8" s="74"/>
      <c r="B8" s="38"/>
      <c r="C8" s="38"/>
      <c r="D8" s="38"/>
      <c r="E8" s="38"/>
      <c r="F8" s="40"/>
      <c r="G8" s="73"/>
    </row>
    <row r="9" spans="1:7" s="66" customFormat="1" ht="23.15">
      <c r="A9" s="74"/>
      <c r="B9" s="38"/>
      <c r="C9" s="38"/>
      <c r="D9" s="38"/>
      <c r="E9" s="38"/>
      <c r="F9" s="40"/>
      <c r="G9" s="72"/>
    </row>
    <row r="10" spans="1:7" ht="23.6" thickBot="1">
      <c r="A10" s="85"/>
      <c r="B10" s="38"/>
      <c r="C10" s="38"/>
      <c r="D10" s="38"/>
      <c r="E10" s="38"/>
      <c r="F10" s="75"/>
      <c r="G10" s="70"/>
    </row>
    <row r="11" spans="1:7" ht="23.15">
      <c r="A11" s="74"/>
      <c r="B11" s="38"/>
      <c r="C11" s="38"/>
      <c r="D11" s="38"/>
      <c r="E11" s="38"/>
      <c r="F11" s="39"/>
      <c r="G11" s="73"/>
    </row>
    <row r="12" spans="1:7" ht="23.15">
      <c r="A12" s="37"/>
      <c r="B12" s="38"/>
      <c r="C12" s="38"/>
      <c r="D12" s="38"/>
      <c r="E12" s="38"/>
      <c r="F12" s="40"/>
      <c r="G12" s="70"/>
    </row>
    <row r="13" spans="1:7" ht="23.15">
      <c r="A13" s="74"/>
      <c r="B13" s="38"/>
      <c r="C13" s="38"/>
      <c r="D13" s="38"/>
      <c r="E13" s="38"/>
      <c r="F13" s="40"/>
      <c r="G13" s="73"/>
    </row>
    <row r="14" spans="1:7" s="66" customFormat="1" ht="23.6" thickBot="1">
      <c r="A14" s="37"/>
      <c r="B14" s="38"/>
      <c r="C14" s="38"/>
      <c r="D14" s="38"/>
      <c r="E14" s="38"/>
      <c r="F14" s="75"/>
      <c r="G14" s="73"/>
    </row>
    <row r="15" spans="1:7" s="66" customFormat="1" ht="23.15">
      <c r="A15" s="74"/>
      <c r="B15" s="38"/>
      <c r="C15" s="38"/>
      <c r="D15" s="38"/>
      <c r="E15" s="38"/>
      <c r="F15" s="39"/>
      <c r="G15" s="73"/>
    </row>
    <row r="16" spans="1:7" ht="23.15">
      <c r="A16" s="74"/>
      <c r="B16" s="38"/>
      <c r="C16" s="38"/>
      <c r="D16" s="38"/>
      <c r="E16" s="38"/>
      <c r="F16" s="40"/>
      <c r="G16" s="73"/>
    </row>
    <row r="17" spans="1:7" s="66" customFormat="1" ht="23.15">
      <c r="A17" s="74"/>
      <c r="B17" s="38"/>
      <c r="C17" s="38"/>
      <c r="D17" s="38"/>
      <c r="E17" s="38"/>
      <c r="F17" s="40"/>
      <c r="G17" s="72"/>
    </row>
    <row r="18" spans="1:7" ht="22.3">
      <c r="A18" s="76"/>
      <c r="B18" s="77"/>
      <c r="C18" s="77"/>
      <c r="D18" s="77"/>
      <c r="E18" s="77"/>
      <c r="F18" s="78"/>
      <c r="G18" s="79"/>
    </row>
    <row r="19" spans="1:7" ht="23.15" thickBot="1">
      <c r="A19" s="80"/>
      <c r="B19" s="81"/>
      <c r="C19" s="82"/>
      <c r="D19" s="82"/>
      <c r="E19" s="82"/>
      <c r="F19" s="83"/>
      <c r="G19" s="84"/>
    </row>
  </sheetData>
  <sortState xmlns:xlrd2="http://schemas.microsoft.com/office/spreadsheetml/2017/richdata2" ref="A1:G18">
    <sortCondition descending="1" ref="G1:G18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3"/>
  <sheetViews>
    <sheetView zoomScale="81" zoomScaleNormal="81" workbookViewId="0">
      <selection activeCell="A2" sqref="A1:XFD1048576"/>
    </sheetView>
  </sheetViews>
  <sheetFormatPr defaultRowHeight="14.15"/>
  <cols>
    <col min="1" max="1" width="127" customWidth="1"/>
    <col min="2" max="5" width="7.5703125" style="5" hidden="1" customWidth="1"/>
    <col min="6" max="6" width="6.5703125" style="5" bestFit="1" customWidth="1"/>
    <col min="7" max="7" width="8.7109375" style="5"/>
  </cols>
  <sheetData>
    <row r="1" spans="1:7" ht="14.6" thickBot="1"/>
    <row r="2" spans="1:7" s="1" customFormat="1" ht="18.899999999999999" thickBot="1">
      <c r="A2" s="8"/>
      <c r="B2" s="22"/>
      <c r="C2" s="23"/>
      <c r="D2" s="23"/>
      <c r="E2" s="23"/>
      <c r="F2" s="58"/>
      <c r="G2" s="59"/>
    </row>
    <row r="3" spans="1:7" s="66" customFormat="1" ht="18.45">
      <c r="A3" s="65"/>
      <c r="B3" s="12"/>
      <c r="C3" s="12"/>
      <c r="D3" s="12"/>
      <c r="E3" s="12"/>
      <c r="F3" s="15"/>
      <c r="G3" s="35"/>
    </row>
    <row r="4" spans="1:7" ht="18.45">
      <c r="A4" s="10"/>
      <c r="B4" s="12"/>
      <c r="C4" s="12"/>
      <c r="D4" s="12"/>
      <c r="E4" s="12"/>
      <c r="F4" s="14"/>
      <c r="G4" s="35"/>
    </row>
    <row r="5" spans="1:7" ht="18.45">
      <c r="A5" s="10"/>
      <c r="B5" s="12"/>
      <c r="C5" s="12"/>
      <c r="D5" s="12"/>
      <c r="E5" s="12"/>
      <c r="F5" s="14"/>
      <c r="G5" s="35"/>
    </row>
    <row r="6" spans="1:7" ht="18.899999999999999" thickBot="1">
      <c r="A6" s="10"/>
      <c r="B6" s="12"/>
      <c r="C6" s="12"/>
      <c r="D6" s="12"/>
      <c r="E6" s="12"/>
      <c r="F6" s="14"/>
      <c r="G6" s="35"/>
    </row>
    <row r="7" spans="1:7" s="2" customFormat="1" ht="18.899999999999999" thickBot="1">
      <c r="A7" s="9"/>
      <c r="B7" s="13"/>
      <c r="C7" s="13"/>
      <c r="D7" s="13"/>
      <c r="E7" s="13"/>
      <c r="F7" s="60"/>
      <c r="G7" s="35"/>
    </row>
    <row r="8" spans="1:7" ht="18.45">
      <c r="A8" s="10"/>
      <c r="B8" s="12"/>
      <c r="C8" s="12"/>
      <c r="D8" s="12"/>
      <c r="E8" s="12"/>
      <c r="F8" s="15"/>
      <c r="G8" s="61"/>
    </row>
    <row r="9" spans="1:7" ht="18.45">
      <c r="A9" s="10"/>
      <c r="B9" s="12"/>
      <c r="C9" s="12"/>
      <c r="D9" s="12"/>
      <c r="E9" s="12"/>
      <c r="F9" s="14"/>
      <c r="G9" s="61"/>
    </row>
    <row r="10" spans="1:7" s="66" customFormat="1" ht="18.45">
      <c r="A10" s="65"/>
      <c r="B10" s="12"/>
      <c r="C10" s="12"/>
      <c r="D10" s="12"/>
      <c r="E10" s="12"/>
      <c r="F10" s="14"/>
      <c r="G10" s="61"/>
    </row>
    <row r="11" spans="1:7" s="66" customFormat="1" ht="18.45">
      <c r="A11" s="65"/>
      <c r="B11" s="12"/>
      <c r="C11" s="12"/>
      <c r="D11" s="12"/>
      <c r="E11" s="12"/>
      <c r="F11" s="14"/>
      <c r="G11" s="61"/>
    </row>
    <row r="12" spans="1:7" ht="18.899999999999999" thickBot="1">
      <c r="A12" s="10"/>
      <c r="B12" s="12"/>
      <c r="C12" s="12"/>
      <c r="D12" s="12"/>
      <c r="E12" s="12"/>
      <c r="F12" s="16"/>
      <c r="G12" s="61"/>
    </row>
    <row r="13" spans="1:7" s="2" customFormat="1" ht="18.899999999999999" thickBot="1">
      <c r="A13" s="11"/>
      <c r="B13" s="13"/>
      <c r="C13" s="13"/>
      <c r="D13" s="13"/>
      <c r="E13" s="13"/>
      <c r="F13" s="60"/>
      <c r="G13" s="61"/>
    </row>
    <row r="14" spans="1:7" ht="18.45">
      <c r="A14" s="10"/>
      <c r="B14" s="12"/>
      <c r="C14" s="12"/>
      <c r="D14" s="12"/>
      <c r="E14" s="12"/>
      <c r="F14" s="15"/>
      <c r="G14" s="61"/>
    </row>
    <row r="15" spans="1:7" ht="18.45">
      <c r="A15" s="10"/>
      <c r="B15" s="12"/>
      <c r="C15" s="12"/>
      <c r="D15" s="12"/>
      <c r="E15" s="12"/>
      <c r="F15" s="14"/>
      <c r="G15" s="61"/>
    </row>
    <row r="16" spans="1:7" ht="18.45">
      <c r="A16" s="10"/>
      <c r="B16" s="12"/>
      <c r="C16" s="12"/>
      <c r="D16" s="12"/>
      <c r="E16" s="12"/>
      <c r="F16" s="14"/>
      <c r="G16" s="61"/>
    </row>
    <row r="17" spans="1:7" s="66" customFormat="1" ht="18.899999999999999" thickBot="1">
      <c r="A17" s="65"/>
      <c r="B17" s="12"/>
      <c r="C17" s="12"/>
      <c r="D17" s="12"/>
      <c r="E17" s="12"/>
      <c r="F17" s="16"/>
      <c r="G17" s="61"/>
    </row>
    <row r="18" spans="1:7" ht="18.45" thickBot="1">
      <c r="A18" s="4"/>
      <c r="B18" s="12"/>
      <c r="C18" s="12"/>
      <c r="D18" s="12"/>
      <c r="E18" s="12"/>
      <c r="F18" s="62"/>
      <c r="G18" s="36"/>
    </row>
    <row r="19" spans="1:7" s="66" customFormat="1" ht="18.45">
      <c r="A19" s="65"/>
      <c r="B19" s="12"/>
      <c r="C19" s="12"/>
      <c r="D19" s="12"/>
      <c r="E19" s="12"/>
      <c r="F19" s="15"/>
      <c r="G19" s="36"/>
    </row>
    <row r="20" spans="1:7" ht="18.45">
      <c r="A20" s="10"/>
      <c r="B20" s="12"/>
      <c r="C20" s="12"/>
      <c r="D20" s="12"/>
      <c r="E20" s="12"/>
      <c r="F20" s="14"/>
      <c r="G20" s="36"/>
    </row>
    <row r="21" spans="1:7" s="66" customFormat="1" ht="18.45">
      <c r="A21" s="65"/>
      <c r="B21" s="12"/>
      <c r="C21" s="12"/>
      <c r="D21" s="12"/>
      <c r="E21" s="12"/>
      <c r="F21" s="14"/>
      <c r="G21" s="36"/>
    </row>
    <row r="22" spans="1:7" ht="18.45">
      <c r="A22" s="10"/>
      <c r="B22" s="12"/>
      <c r="C22" s="12"/>
      <c r="D22" s="12"/>
      <c r="E22" s="12"/>
      <c r="F22" s="14"/>
      <c r="G22" s="36"/>
    </row>
    <row r="23" spans="1:7" ht="18" thickBot="1">
      <c r="A23" s="3"/>
      <c r="B23" s="6"/>
      <c r="C23" s="7"/>
      <c r="D23" s="7"/>
      <c r="E23" s="7"/>
      <c r="F23" s="63"/>
      <c r="G23" s="64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3"/>
  <sheetViews>
    <sheetView zoomScale="81" zoomScaleNormal="81" workbookViewId="0">
      <selection activeCell="A2" sqref="A1:XFD1048576"/>
    </sheetView>
  </sheetViews>
  <sheetFormatPr defaultRowHeight="14.15"/>
  <cols>
    <col min="1" max="1" width="127" customWidth="1"/>
    <col min="2" max="5" width="7.5703125" style="5" hidden="1" customWidth="1"/>
    <col min="6" max="6" width="6.5703125" style="5" bestFit="1" customWidth="1"/>
    <col min="7" max="7" width="8.7109375" style="5"/>
  </cols>
  <sheetData>
    <row r="1" spans="1:7" ht="14.6" thickBot="1"/>
    <row r="2" spans="1:7" s="1" customFormat="1" ht="26.6" thickBot="1">
      <c r="A2" s="41"/>
      <c r="B2" s="42"/>
      <c r="C2" s="43"/>
      <c r="D2" s="43"/>
      <c r="E2" s="43"/>
      <c r="F2" s="44"/>
      <c r="G2" s="45"/>
    </row>
    <row r="3" spans="1:7" ht="26.15">
      <c r="A3" s="46"/>
      <c r="B3" s="47"/>
      <c r="C3" s="47"/>
      <c r="D3" s="47"/>
      <c r="E3" s="47"/>
      <c r="F3" s="48"/>
      <c r="G3" s="49"/>
    </row>
    <row r="4" spans="1:7" ht="26.15">
      <c r="A4" s="46"/>
      <c r="B4" s="47"/>
      <c r="C4" s="47"/>
      <c r="D4" s="47"/>
      <c r="E4" s="47"/>
      <c r="F4" s="50"/>
      <c r="G4" s="51"/>
    </row>
    <row r="5" spans="1:7" ht="26.15">
      <c r="A5" s="46"/>
      <c r="B5" s="47"/>
      <c r="C5" s="47"/>
      <c r="D5" s="47"/>
      <c r="E5" s="47"/>
      <c r="F5" s="50"/>
      <c r="G5" s="51"/>
    </row>
    <row r="6" spans="1:7" ht="26.6" thickBot="1">
      <c r="A6" s="57"/>
      <c r="B6" s="47"/>
      <c r="C6" s="47"/>
      <c r="D6" s="47"/>
      <c r="E6" s="47"/>
      <c r="F6" s="50"/>
      <c r="G6" s="52"/>
    </row>
    <row r="7" spans="1:7" s="2" customFormat="1" ht="26.6" thickBot="1">
      <c r="A7" s="53"/>
      <c r="B7" s="47"/>
      <c r="C7" s="47"/>
      <c r="D7" s="47"/>
      <c r="E7" s="47"/>
      <c r="F7" s="54"/>
      <c r="G7" s="49"/>
    </row>
    <row r="8" spans="1:7" ht="26.15">
      <c r="A8" s="46"/>
      <c r="B8" s="47"/>
      <c r="C8" s="47"/>
      <c r="D8" s="47"/>
      <c r="E8" s="47"/>
      <c r="F8" s="55"/>
      <c r="G8" s="52"/>
    </row>
    <row r="9" spans="1:7" ht="26.15">
      <c r="A9" s="46"/>
      <c r="B9" s="47"/>
      <c r="C9" s="47"/>
      <c r="D9" s="47"/>
      <c r="E9" s="47"/>
      <c r="F9" s="56"/>
      <c r="G9" s="51"/>
    </row>
    <row r="10" spans="1:7" ht="26.15">
      <c r="A10" s="46"/>
      <c r="B10" s="47"/>
      <c r="C10" s="47"/>
      <c r="D10" s="47"/>
      <c r="E10" s="47"/>
      <c r="F10" s="50"/>
      <c r="G10" s="52"/>
    </row>
    <row r="11" spans="1:7" ht="18.45">
      <c r="A11" s="10"/>
      <c r="B11" s="12"/>
      <c r="C11" s="12"/>
      <c r="D11" s="12"/>
      <c r="E11" s="12"/>
      <c r="F11" s="14"/>
      <c r="G11" s="35"/>
    </row>
    <row r="12" spans="1:7" ht="18.899999999999999" thickBot="1">
      <c r="A12" s="10"/>
      <c r="B12" s="12"/>
      <c r="C12" s="12"/>
      <c r="D12" s="12"/>
      <c r="E12" s="12"/>
      <c r="F12" s="16"/>
      <c r="G12" s="35"/>
    </row>
    <row r="13" spans="1:7" s="2" customFormat="1" ht="18.899999999999999" thickBot="1">
      <c r="A13" s="25"/>
      <c r="B13" s="12"/>
      <c r="C13" s="12"/>
      <c r="D13" s="12"/>
      <c r="E13" s="12"/>
      <c r="F13" s="29"/>
      <c r="G13" s="19"/>
    </row>
    <row r="14" spans="1:7" ht="18.45">
      <c r="A14" s="10"/>
      <c r="B14" s="12"/>
      <c r="C14" s="12"/>
      <c r="D14" s="12"/>
      <c r="E14" s="12"/>
      <c r="F14" s="15"/>
      <c r="G14" s="19"/>
    </row>
    <row r="15" spans="1:7" ht="18.45">
      <c r="A15" s="10"/>
      <c r="B15" s="12"/>
      <c r="C15" s="12"/>
      <c r="D15" s="12"/>
      <c r="E15" s="12"/>
      <c r="F15" s="14"/>
      <c r="G15" s="19"/>
    </row>
    <row r="16" spans="1:7" ht="18.45">
      <c r="A16" s="10"/>
      <c r="B16" s="12"/>
      <c r="C16" s="12"/>
      <c r="D16" s="12"/>
      <c r="E16" s="12"/>
      <c r="F16" s="14"/>
      <c r="G16" s="19"/>
    </row>
    <row r="17" spans="1:7" ht="18.899999999999999" thickBot="1">
      <c r="A17" s="10"/>
      <c r="B17" s="12"/>
      <c r="C17" s="12"/>
      <c r="D17" s="12"/>
      <c r="E17" s="12"/>
      <c r="F17" s="16"/>
      <c r="G17" s="19"/>
    </row>
    <row r="18" spans="1:7" ht="18.899999999999999" thickBot="1">
      <c r="A18" s="25"/>
      <c r="B18" s="12"/>
      <c r="C18" s="12"/>
      <c r="D18" s="12"/>
      <c r="E18" s="12"/>
      <c r="F18" s="16"/>
      <c r="G18" s="36"/>
    </row>
    <row r="19" spans="1:7" ht="18.45">
      <c r="A19" s="32"/>
      <c r="B19" s="33"/>
      <c r="C19" s="33"/>
      <c r="D19" s="33"/>
      <c r="E19" s="33"/>
      <c r="F19" s="34"/>
      <c r="G19" s="18"/>
    </row>
    <row r="20" spans="1:7" ht="18.45">
      <c r="A20" s="26"/>
      <c r="B20" s="13"/>
      <c r="C20" s="13"/>
      <c r="D20" s="13"/>
      <c r="E20" s="13"/>
      <c r="F20" s="30"/>
      <c r="G20" s="18"/>
    </row>
    <row r="21" spans="1:7" ht="18.45">
      <c r="A21" s="24"/>
      <c r="B21" s="13"/>
      <c r="C21" s="13"/>
      <c r="D21" s="13"/>
      <c r="E21" s="13"/>
      <c r="F21" s="28"/>
      <c r="G21" s="19"/>
    </row>
    <row r="22" spans="1:7" ht="18">
      <c r="A22" s="27"/>
      <c r="B22" s="12"/>
      <c r="C22" s="12"/>
      <c r="D22" s="12"/>
      <c r="E22" s="12"/>
      <c r="F22" s="31"/>
      <c r="G22" s="20"/>
    </row>
    <row r="23" spans="1:7" ht="18" thickBot="1">
      <c r="A23" s="3"/>
      <c r="B23" s="6"/>
      <c r="C23" s="7"/>
      <c r="D23" s="7"/>
      <c r="E23" s="7"/>
      <c r="F23" s="17"/>
      <c r="G23" s="21"/>
    </row>
  </sheetData>
  <sortState xmlns:xlrd2="http://schemas.microsoft.com/office/spreadsheetml/2017/richdata2" ref="A2:G22">
    <sortCondition descending="1" ref="G2:G22"/>
  </sortState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7"/>
  <sheetViews>
    <sheetView showGridLines="0" workbookViewId="0">
      <selection activeCell="B15" sqref="B15:B17"/>
    </sheetView>
  </sheetViews>
  <sheetFormatPr defaultRowHeight="14.15"/>
  <sheetData>
    <row r="1" spans="1:16" ht="14.6" thickBot="1"/>
    <row r="2" spans="1:16" ht="15.9">
      <c r="A2" s="101"/>
      <c r="B2" s="102" t="s">
        <v>2</v>
      </c>
      <c r="D2" s="92">
        <v>1</v>
      </c>
      <c r="E2" s="86" t="s">
        <v>7</v>
      </c>
      <c r="F2" s="86" t="s">
        <v>8</v>
      </c>
      <c r="G2" s="86" t="s">
        <v>9</v>
      </c>
      <c r="H2" s="88" t="s">
        <v>19</v>
      </c>
      <c r="K2" s="92">
        <v>6</v>
      </c>
      <c r="L2" s="86" t="s">
        <v>10</v>
      </c>
      <c r="M2" s="86" t="s">
        <v>11</v>
      </c>
      <c r="N2" s="86" t="s">
        <v>12</v>
      </c>
      <c r="O2" s="88" t="s">
        <v>19</v>
      </c>
    </row>
    <row r="3" spans="1:16" ht="17.600000000000001">
      <c r="A3" s="96" t="s">
        <v>10</v>
      </c>
      <c r="B3" s="103">
        <f>H3+H15</f>
        <v>14</v>
      </c>
      <c r="D3" s="87" t="s">
        <v>10</v>
      </c>
      <c r="E3" s="90">
        <v>2</v>
      </c>
      <c r="F3" s="90">
        <v>2</v>
      </c>
      <c r="G3" s="90">
        <v>3</v>
      </c>
      <c r="H3" s="98">
        <f>SUM(E3:G3)</f>
        <v>7</v>
      </c>
      <c r="K3" s="87" t="s">
        <v>7</v>
      </c>
      <c r="L3" s="90">
        <v>2</v>
      </c>
      <c r="M3" s="90">
        <v>2</v>
      </c>
      <c r="N3" s="90">
        <v>1</v>
      </c>
      <c r="O3" s="98">
        <f>SUM(L3:N3)</f>
        <v>5</v>
      </c>
    </row>
    <row r="4" spans="1:16" ht="17.600000000000001">
      <c r="A4" s="96" t="s">
        <v>11</v>
      </c>
      <c r="B4" s="103">
        <f>H4+H16</f>
        <v>6</v>
      </c>
      <c r="D4" s="87" t="s">
        <v>11</v>
      </c>
      <c r="E4" s="90">
        <v>1</v>
      </c>
      <c r="F4" s="90">
        <v>0</v>
      </c>
      <c r="G4" s="90">
        <v>2</v>
      </c>
      <c r="H4" s="98">
        <f>SUM(E4:G4)</f>
        <v>3</v>
      </c>
      <c r="K4" s="87" t="s">
        <v>8</v>
      </c>
      <c r="L4" s="90">
        <v>1</v>
      </c>
      <c r="M4" s="90">
        <v>2</v>
      </c>
      <c r="N4" s="90">
        <v>0</v>
      </c>
      <c r="O4" s="98">
        <f t="shared" ref="O4:O5" si="0">SUM(L4:N4)</f>
        <v>3</v>
      </c>
    </row>
    <row r="5" spans="1:16" ht="17.600000000000001">
      <c r="A5" s="96" t="s">
        <v>12</v>
      </c>
      <c r="B5" s="103">
        <f>H5+H17</f>
        <v>4</v>
      </c>
      <c r="D5" s="87" t="s">
        <v>12</v>
      </c>
      <c r="E5" s="90">
        <v>0</v>
      </c>
      <c r="F5" s="90">
        <v>0</v>
      </c>
      <c r="G5" s="90">
        <v>2</v>
      </c>
      <c r="H5" s="98">
        <f t="shared" ref="H5" si="1">SUM(E5:G5)</f>
        <v>2</v>
      </c>
      <c r="K5" s="87" t="s">
        <v>9</v>
      </c>
      <c r="L5" s="90">
        <v>1</v>
      </c>
      <c r="M5" s="90">
        <v>1</v>
      </c>
      <c r="N5" s="90">
        <v>1</v>
      </c>
      <c r="O5" s="98">
        <f t="shared" si="0"/>
        <v>3</v>
      </c>
    </row>
    <row r="6" spans="1:16" ht="18.899999999999999" thickBot="1">
      <c r="A6" s="104"/>
      <c r="B6" s="105"/>
      <c r="D6" s="89" t="s">
        <v>19</v>
      </c>
      <c r="E6" s="100">
        <f>SUM(E3:E5)</f>
        <v>3</v>
      </c>
      <c r="F6" s="100">
        <f t="shared" ref="F6" si="2">SUM(F3:F5)</f>
        <v>2</v>
      </c>
      <c r="G6" s="100">
        <f>SUM(G3:G5)</f>
        <v>7</v>
      </c>
      <c r="H6" s="99">
        <f>SUM(H3:H5)</f>
        <v>12</v>
      </c>
      <c r="K6" s="89" t="s">
        <v>19</v>
      </c>
      <c r="L6" s="100">
        <f>SUM(L3:L5)</f>
        <v>4</v>
      </c>
      <c r="M6" s="100">
        <f t="shared" ref="M6:N6" si="3">SUM(M3:M5)</f>
        <v>5</v>
      </c>
      <c r="N6" s="100">
        <f t="shared" si="3"/>
        <v>2</v>
      </c>
      <c r="O6" s="99">
        <f>SUM(O3:O5)</f>
        <v>11</v>
      </c>
    </row>
    <row r="7" spans="1:16" ht="18" thickBot="1">
      <c r="A7" s="96" t="s">
        <v>13</v>
      </c>
      <c r="B7" s="103">
        <f>H9+H21</f>
        <v>14</v>
      </c>
      <c r="I7" s="93"/>
      <c r="P7" s="93"/>
    </row>
    <row r="8" spans="1:16" ht="17.600000000000001">
      <c r="A8" s="96" t="s">
        <v>14</v>
      </c>
      <c r="B8" s="103">
        <f>H10+H22</f>
        <v>6</v>
      </c>
      <c r="D8" s="91">
        <v>2</v>
      </c>
      <c r="E8" s="86" t="s">
        <v>7</v>
      </c>
      <c r="F8" s="86" t="s">
        <v>8</v>
      </c>
      <c r="G8" s="86" t="s">
        <v>9</v>
      </c>
      <c r="H8" s="88" t="s">
        <v>19</v>
      </c>
      <c r="K8" s="91">
        <v>8</v>
      </c>
      <c r="L8" s="86" t="s">
        <v>13</v>
      </c>
      <c r="M8" s="86" t="s">
        <v>14</v>
      </c>
      <c r="N8" s="86" t="s">
        <v>15</v>
      </c>
      <c r="O8" s="88" t="s">
        <v>19</v>
      </c>
    </row>
    <row r="9" spans="1:16" ht="17.600000000000001">
      <c r="A9" s="96" t="s">
        <v>15</v>
      </c>
      <c r="B9" s="103">
        <f>H11+H23</f>
        <v>4</v>
      </c>
      <c r="D9" s="87" t="s">
        <v>13</v>
      </c>
      <c r="E9" s="90">
        <v>2</v>
      </c>
      <c r="F9" s="90">
        <v>2</v>
      </c>
      <c r="G9" s="90">
        <v>3</v>
      </c>
      <c r="H9" s="98">
        <f>SUM(E9:G9)</f>
        <v>7</v>
      </c>
      <c r="K9" s="87" t="s">
        <v>7</v>
      </c>
      <c r="L9" s="90">
        <v>2</v>
      </c>
      <c r="M9" s="90">
        <v>2</v>
      </c>
      <c r="N9" s="90">
        <v>1</v>
      </c>
      <c r="O9" s="98">
        <f>SUM(L9:N9)</f>
        <v>5</v>
      </c>
    </row>
    <row r="10" spans="1:16" ht="18.45">
      <c r="A10" s="106"/>
      <c r="B10" s="105"/>
      <c r="D10" s="87" t="s">
        <v>14</v>
      </c>
      <c r="E10" s="90">
        <v>1</v>
      </c>
      <c r="F10" s="90">
        <v>0</v>
      </c>
      <c r="G10" s="90">
        <v>2</v>
      </c>
      <c r="H10" s="98">
        <f t="shared" ref="H10:H11" si="4">SUM(E10:G10)</f>
        <v>3</v>
      </c>
      <c r="K10" s="87" t="s">
        <v>8</v>
      </c>
      <c r="L10" s="90">
        <v>1</v>
      </c>
      <c r="M10" s="90">
        <v>2</v>
      </c>
      <c r="N10" s="90">
        <v>0</v>
      </c>
      <c r="O10" s="98">
        <f t="shared" ref="O10:O11" si="5">SUM(L10:N10)</f>
        <v>3</v>
      </c>
    </row>
    <row r="11" spans="1:16" ht="17.600000000000001">
      <c r="A11" s="96" t="s">
        <v>7</v>
      </c>
      <c r="B11" s="103">
        <f>O3+O9</f>
        <v>10</v>
      </c>
      <c r="D11" s="87" t="s">
        <v>15</v>
      </c>
      <c r="E11" s="90">
        <v>0</v>
      </c>
      <c r="F11" s="90">
        <v>0</v>
      </c>
      <c r="G11" s="90">
        <v>2</v>
      </c>
      <c r="H11" s="98">
        <f t="shared" si="4"/>
        <v>2</v>
      </c>
      <c r="K11" s="87" t="s">
        <v>9</v>
      </c>
      <c r="L11" s="90">
        <v>1</v>
      </c>
      <c r="M11" s="90">
        <v>1</v>
      </c>
      <c r="N11" s="90">
        <v>1</v>
      </c>
      <c r="O11" s="98">
        <f t="shared" si="5"/>
        <v>3</v>
      </c>
    </row>
    <row r="12" spans="1:16" ht="18" thickBot="1">
      <c r="A12" s="96" t="s">
        <v>8</v>
      </c>
      <c r="B12" s="103">
        <f>O4+O10</f>
        <v>6</v>
      </c>
      <c r="D12" s="89" t="s">
        <v>19</v>
      </c>
      <c r="E12" s="100">
        <f>SUM(E9:E11)</f>
        <v>3</v>
      </c>
      <c r="F12" s="100">
        <f t="shared" ref="F12" si="6">SUM(F9:F11)</f>
        <v>2</v>
      </c>
      <c r="G12" s="100">
        <f t="shared" ref="G12" si="7">SUM(G9:G11)</f>
        <v>7</v>
      </c>
      <c r="H12" s="99">
        <f>SUM(H9:H11)</f>
        <v>12</v>
      </c>
      <c r="K12" s="89" t="s">
        <v>19</v>
      </c>
      <c r="L12" s="100">
        <f>SUM(L9:L11)</f>
        <v>4</v>
      </c>
      <c r="M12" s="100">
        <f t="shared" ref="M12" si="8">SUM(M9:M11)</f>
        <v>5</v>
      </c>
      <c r="N12" s="100">
        <f t="shared" ref="N12" si="9">SUM(N9:N11)</f>
        <v>2</v>
      </c>
      <c r="O12" s="99">
        <f>SUM(O9:O11)</f>
        <v>11</v>
      </c>
    </row>
    <row r="13" spans="1:16" ht="18" thickBot="1">
      <c r="A13" s="96" t="s">
        <v>9</v>
      </c>
      <c r="B13" s="103">
        <f>O5+O11</f>
        <v>6</v>
      </c>
    </row>
    <row r="14" spans="1:16" ht="18">
      <c r="A14" s="107"/>
      <c r="B14" s="108"/>
      <c r="D14" s="94">
        <v>3</v>
      </c>
      <c r="E14" s="86" t="s">
        <v>16</v>
      </c>
      <c r="F14" s="86" t="s">
        <v>17</v>
      </c>
      <c r="G14" s="86" t="s">
        <v>18</v>
      </c>
      <c r="H14" s="88" t="s">
        <v>19</v>
      </c>
      <c r="I14" s="93"/>
      <c r="K14" s="94">
        <v>5</v>
      </c>
      <c r="L14" s="86" t="s">
        <v>10</v>
      </c>
      <c r="M14" s="86" t="s">
        <v>11</v>
      </c>
      <c r="N14" s="86" t="s">
        <v>12</v>
      </c>
      <c r="O14" s="88" t="s">
        <v>19</v>
      </c>
      <c r="P14" s="93"/>
    </row>
    <row r="15" spans="1:16" ht="17.600000000000001">
      <c r="A15" s="96" t="s">
        <v>16</v>
      </c>
      <c r="B15" s="103">
        <f>O15+O21</f>
        <v>10</v>
      </c>
      <c r="D15" s="87" t="s">
        <v>10</v>
      </c>
      <c r="E15" s="90">
        <v>2</v>
      </c>
      <c r="F15" s="90">
        <v>2</v>
      </c>
      <c r="G15" s="90">
        <v>3</v>
      </c>
      <c r="H15" s="98">
        <f>SUM(E15:G15)</f>
        <v>7</v>
      </c>
      <c r="K15" s="87" t="s">
        <v>16</v>
      </c>
      <c r="L15" s="90">
        <v>2</v>
      </c>
      <c r="M15" s="90">
        <v>2</v>
      </c>
      <c r="N15" s="90">
        <v>1</v>
      </c>
      <c r="O15" s="98">
        <f>SUM(L15:N15)</f>
        <v>5</v>
      </c>
    </row>
    <row r="16" spans="1:16" ht="17.600000000000001">
      <c r="A16" s="96" t="s">
        <v>17</v>
      </c>
      <c r="B16" s="103">
        <f t="shared" ref="B16:B17" si="10">O16+O22</f>
        <v>6</v>
      </c>
      <c r="D16" s="87" t="s">
        <v>11</v>
      </c>
      <c r="E16" s="90">
        <v>1</v>
      </c>
      <c r="F16" s="90">
        <v>0</v>
      </c>
      <c r="G16" s="90">
        <v>2</v>
      </c>
      <c r="H16" s="98">
        <f t="shared" ref="H16:H17" si="11">SUM(E16:G16)</f>
        <v>3</v>
      </c>
      <c r="K16" s="87" t="s">
        <v>17</v>
      </c>
      <c r="L16" s="90">
        <v>1</v>
      </c>
      <c r="M16" s="90">
        <v>2</v>
      </c>
      <c r="N16" s="90">
        <v>0</v>
      </c>
      <c r="O16" s="98">
        <f t="shared" ref="O16:O17" si="12">SUM(L16:N16)</f>
        <v>3</v>
      </c>
    </row>
    <row r="17" spans="1:16" ht="17.600000000000001">
      <c r="A17" s="96" t="s">
        <v>18</v>
      </c>
      <c r="B17" s="103">
        <f t="shared" si="10"/>
        <v>6</v>
      </c>
      <c r="D17" s="87" t="s">
        <v>12</v>
      </c>
      <c r="E17" s="90">
        <v>0</v>
      </c>
      <c r="F17" s="90">
        <v>0</v>
      </c>
      <c r="G17" s="90">
        <v>2</v>
      </c>
      <c r="H17" s="98">
        <f t="shared" si="11"/>
        <v>2</v>
      </c>
      <c r="K17" s="87" t="s">
        <v>18</v>
      </c>
      <c r="L17" s="90">
        <v>1</v>
      </c>
      <c r="M17" s="90">
        <v>1</v>
      </c>
      <c r="N17" s="90">
        <v>1</v>
      </c>
      <c r="O17" s="98">
        <f t="shared" si="12"/>
        <v>3</v>
      </c>
    </row>
    <row r="18" spans="1:16" ht="14.6" thickBot="1">
      <c r="A18" s="97"/>
      <c r="B18" s="109">
        <f>SUM(B3:B17)</f>
        <v>92</v>
      </c>
      <c r="D18" s="89" t="s">
        <v>19</v>
      </c>
      <c r="E18" s="100">
        <f>SUM(E15:E17)</f>
        <v>3</v>
      </c>
      <c r="F18" s="100">
        <f t="shared" ref="F18" si="13">SUM(F15:F17)</f>
        <v>2</v>
      </c>
      <c r="G18" s="100">
        <f t="shared" ref="G18" si="14">SUM(G15:G17)</f>
        <v>7</v>
      </c>
      <c r="H18" s="99">
        <f>SUM(H15:H17)</f>
        <v>12</v>
      </c>
      <c r="K18" s="89" t="s">
        <v>19</v>
      </c>
      <c r="L18" s="100">
        <f>SUM(L15:L17)</f>
        <v>4</v>
      </c>
      <c r="M18" s="100">
        <f t="shared" ref="M18" si="15">SUM(M15:M17)</f>
        <v>5</v>
      </c>
      <c r="N18" s="100">
        <f t="shared" ref="N18" si="16">SUM(N15:N17)</f>
        <v>2</v>
      </c>
      <c r="O18" s="99">
        <f>SUM(O15:O17)</f>
        <v>11</v>
      </c>
    </row>
    <row r="19" spans="1:16" ht="14.6" thickBot="1"/>
    <row r="20" spans="1:16">
      <c r="D20" s="95">
        <v>4</v>
      </c>
      <c r="E20" s="86" t="s">
        <v>16</v>
      </c>
      <c r="F20" s="86" t="s">
        <v>17</v>
      </c>
      <c r="G20" s="86" t="s">
        <v>18</v>
      </c>
      <c r="H20" s="88" t="s">
        <v>19</v>
      </c>
      <c r="K20" s="95">
        <v>7</v>
      </c>
      <c r="L20" s="86" t="s">
        <v>13</v>
      </c>
      <c r="M20" s="86" t="s">
        <v>14</v>
      </c>
      <c r="N20" s="86" t="s">
        <v>15</v>
      </c>
      <c r="O20" s="88" t="s">
        <v>19</v>
      </c>
    </row>
    <row r="21" spans="1:16">
      <c r="D21" s="87" t="s">
        <v>13</v>
      </c>
      <c r="E21" s="90">
        <v>2</v>
      </c>
      <c r="F21" s="90">
        <v>2</v>
      </c>
      <c r="G21" s="90">
        <v>3</v>
      </c>
      <c r="H21" s="98">
        <f>SUM(E21:G21)</f>
        <v>7</v>
      </c>
      <c r="I21" s="93"/>
      <c r="K21" s="87" t="s">
        <v>16</v>
      </c>
      <c r="L21" s="90">
        <v>2</v>
      </c>
      <c r="M21" s="90">
        <v>2</v>
      </c>
      <c r="N21" s="90">
        <v>1</v>
      </c>
      <c r="O21" s="98">
        <f>SUM(L21:N21)</f>
        <v>5</v>
      </c>
      <c r="P21" s="93"/>
    </row>
    <row r="22" spans="1:16">
      <c r="D22" s="87" t="s">
        <v>14</v>
      </c>
      <c r="E22" s="90">
        <v>1</v>
      </c>
      <c r="F22" s="90">
        <v>0</v>
      </c>
      <c r="G22" s="90">
        <v>2</v>
      </c>
      <c r="H22" s="98">
        <f t="shared" ref="H22:H23" si="17">SUM(E22:G22)</f>
        <v>3</v>
      </c>
      <c r="K22" s="87" t="s">
        <v>17</v>
      </c>
      <c r="L22" s="90">
        <v>1</v>
      </c>
      <c r="M22" s="90">
        <v>2</v>
      </c>
      <c r="N22" s="90">
        <v>0</v>
      </c>
      <c r="O22" s="98">
        <f t="shared" ref="O22:O23" si="18">SUM(L22:N22)</f>
        <v>3</v>
      </c>
    </row>
    <row r="23" spans="1:16">
      <c r="D23" s="87" t="s">
        <v>15</v>
      </c>
      <c r="E23" s="90">
        <v>0</v>
      </c>
      <c r="F23" s="90">
        <v>0</v>
      </c>
      <c r="G23" s="90">
        <v>2</v>
      </c>
      <c r="H23" s="98">
        <f t="shared" si="17"/>
        <v>2</v>
      </c>
      <c r="K23" s="87" t="s">
        <v>18</v>
      </c>
      <c r="L23" s="90">
        <v>1</v>
      </c>
      <c r="M23" s="90">
        <v>1</v>
      </c>
      <c r="N23" s="90">
        <v>1</v>
      </c>
      <c r="O23" s="98">
        <f t="shared" si="18"/>
        <v>3</v>
      </c>
    </row>
    <row r="24" spans="1:16" ht="14.6" thickBot="1">
      <c r="D24" s="89" t="s">
        <v>19</v>
      </c>
      <c r="E24" s="100">
        <f>SUM(E21:E23)</f>
        <v>3</v>
      </c>
      <c r="F24" s="100">
        <f t="shared" ref="F24" si="19">SUM(F21:F23)</f>
        <v>2</v>
      </c>
      <c r="G24" s="100">
        <f t="shared" ref="G24" si="20">SUM(G21:G23)</f>
        <v>7</v>
      </c>
      <c r="H24" s="99">
        <f>SUM(H21:H23)</f>
        <v>12</v>
      </c>
      <c r="K24" s="89" t="s">
        <v>19</v>
      </c>
      <c r="L24" s="100">
        <f>SUM(L21:L23)</f>
        <v>4</v>
      </c>
      <c r="M24" s="100">
        <f t="shared" ref="M24" si="21">SUM(M21:M23)</f>
        <v>5</v>
      </c>
      <c r="N24" s="100">
        <f t="shared" ref="N24" si="22">SUM(N21:N23)</f>
        <v>2</v>
      </c>
      <c r="O24" s="99">
        <f>SUM(O21:O23)</f>
        <v>11</v>
      </c>
    </row>
    <row r="27" spans="1:16">
      <c r="I27" s="93"/>
      <c r="P27" s="93"/>
    </row>
  </sheetData>
  <pageMargins left="0.7" right="0.7" top="0.75" bottom="0.75" header="0.3" footer="0.3"/>
  <pageSetup paperSize="9" orientation="portrait" horizontalDpi="90" verticalDpi="9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7"/>
  <sheetViews>
    <sheetView showGridLines="0" workbookViewId="0">
      <selection activeCell="M23" sqref="M23"/>
    </sheetView>
  </sheetViews>
  <sheetFormatPr defaultRowHeight="14.15"/>
  <sheetData>
    <row r="1" spans="1:16" ht="14.6" thickBot="1"/>
    <row r="2" spans="1:16" ht="15.9">
      <c r="A2" s="101"/>
      <c r="B2" s="102" t="s">
        <v>3</v>
      </c>
      <c r="D2" s="92">
        <v>1</v>
      </c>
      <c r="E2" s="86" t="s">
        <v>7</v>
      </c>
      <c r="F2" s="86" t="s">
        <v>8</v>
      </c>
      <c r="G2" s="86" t="s">
        <v>9</v>
      </c>
      <c r="H2" s="88" t="s">
        <v>19</v>
      </c>
      <c r="K2" s="92">
        <v>6</v>
      </c>
      <c r="L2" s="86" t="s">
        <v>10</v>
      </c>
      <c r="M2" s="86" t="s">
        <v>11</v>
      </c>
      <c r="N2" s="86" t="s">
        <v>12</v>
      </c>
      <c r="O2" s="88" t="s">
        <v>19</v>
      </c>
    </row>
    <row r="3" spans="1:16" ht="17.600000000000001">
      <c r="A3" s="96" t="s">
        <v>10</v>
      </c>
      <c r="B3" s="103">
        <f>H3+H15</f>
        <v>14</v>
      </c>
      <c r="D3" s="87" t="s">
        <v>10</v>
      </c>
      <c r="E3" s="90">
        <v>2</v>
      </c>
      <c r="F3" s="90">
        <v>2</v>
      </c>
      <c r="G3" s="90">
        <v>3</v>
      </c>
      <c r="H3" s="98">
        <f>SUM(E3:G3)</f>
        <v>7</v>
      </c>
      <c r="K3" s="87" t="s">
        <v>7</v>
      </c>
      <c r="L3" s="90">
        <v>2</v>
      </c>
      <c r="M3" s="90">
        <v>2</v>
      </c>
      <c r="N3" s="90">
        <v>1</v>
      </c>
      <c r="O3" s="98">
        <f>SUM(L3:N3)</f>
        <v>5</v>
      </c>
    </row>
    <row r="4" spans="1:16" ht="17.600000000000001">
      <c r="A4" s="96" t="s">
        <v>11</v>
      </c>
      <c r="B4" s="103">
        <f>H4+H16</f>
        <v>8</v>
      </c>
      <c r="D4" s="87" t="s">
        <v>11</v>
      </c>
      <c r="E4" s="90">
        <v>1</v>
      </c>
      <c r="F4" s="90">
        <v>1</v>
      </c>
      <c r="G4" s="90">
        <v>2</v>
      </c>
      <c r="H4" s="98">
        <f>SUM(E4:G4)</f>
        <v>4</v>
      </c>
      <c r="K4" s="87" t="s">
        <v>8</v>
      </c>
      <c r="L4" s="90">
        <v>1</v>
      </c>
      <c r="M4" s="90">
        <v>1</v>
      </c>
      <c r="N4" s="90">
        <v>0</v>
      </c>
      <c r="O4" s="98">
        <f t="shared" ref="O4:O5" si="0">SUM(L4:N4)</f>
        <v>2</v>
      </c>
    </row>
    <row r="5" spans="1:16" ht="17.600000000000001">
      <c r="A5" s="96" t="s">
        <v>12</v>
      </c>
      <c r="B5" s="103">
        <f>H5+H17</f>
        <v>4</v>
      </c>
      <c r="D5" s="87" t="s">
        <v>12</v>
      </c>
      <c r="E5" s="90">
        <v>0</v>
      </c>
      <c r="F5" s="90">
        <v>0</v>
      </c>
      <c r="G5" s="90">
        <v>2</v>
      </c>
      <c r="H5" s="98">
        <f t="shared" ref="H5" si="1">SUM(E5:G5)</f>
        <v>2</v>
      </c>
      <c r="K5" s="87" t="s">
        <v>9</v>
      </c>
      <c r="L5" s="90">
        <v>1</v>
      </c>
      <c r="M5" s="90">
        <v>1</v>
      </c>
      <c r="N5" s="90">
        <v>1</v>
      </c>
      <c r="O5" s="98">
        <f t="shared" si="0"/>
        <v>3</v>
      </c>
    </row>
    <row r="6" spans="1:16" ht="18.899999999999999" thickBot="1">
      <c r="A6" s="104"/>
      <c r="B6" s="105"/>
      <c r="D6" s="89" t="s">
        <v>19</v>
      </c>
      <c r="E6" s="100">
        <f>SUM(E3:E5)</f>
        <v>3</v>
      </c>
      <c r="F6" s="100">
        <f t="shared" ref="F6" si="2">SUM(F3:F5)</f>
        <v>3</v>
      </c>
      <c r="G6" s="100">
        <f>SUM(G3:G5)</f>
        <v>7</v>
      </c>
      <c r="H6" s="99">
        <f>SUM(H3:H5)</f>
        <v>13</v>
      </c>
      <c r="K6" s="89" t="s">
        <v>19</v>
      </c>
      <c r="L6" s="100">
        <f>SUM(L3:L5)</f>
        <v>4</v>
      </c>
      <c r="M6" s="100">
        <f t="shared" ref="M6:N6" si="3">SUM(M3:M5)</f>
        <v>4</v>
      </c>
      <c r="N6" s="100">
        <f t="shared" si="3"/>
        <v>2</v>
      </c>
      <c r="O6" s="99">
        <f>SUM(O3:O5)</f>
        <v>10</v>
      </c>
    </row>
    <row r="7" spans="1:16" ht="18" thickBot="1">
      <c r="A7" s="96" t="s">
        <v>13</v>
      </c>
      <c r="B7" s="103">
        <f>H9+H21</f>
        <v>14</v>
      </c>
      <c r="I7" s="93"/>
      <c r="P7" s="93"/>
    </row>
    <row r="8" spans="1:16" ht="17.600000000000001">
      <c r="A8" s="96" t="s">
        <v>14</v>
      </c>
      <c r="B8" s="103">
        <f>H10+H22</f>
        <v>8</v>
      </c>
      <c r="D8" s="91">
        <v>2</v>
      </c>
      <c r="E8" s="86" t="s">
        <v>7</v>
      </c>
      <c r="F8" s="86" t="s">
        <v>8</v>
      </c>
      <c r="G8" s="86" t="s">
        <v>9</v>
      </c>
      <c r="H8" s="88" t="s">
        <v>19</v>
      </c>
      <c r="K8" s="91">
        <v>8</v>
      </c>
      <c r="L8" s="86" t="s">
        <v>13</v>
      </c>
      <c r="M8" s="86" t="s">
        <v>14</v>
      </c>
      <c r="N8" s="86" t="s">
        <v>15</v>
      </c>
      <c r="O8" s="88" t="s">
        <v>19</v>
      </c>
    </row>
    <row r="9" spans="1:16" ht="17.600000000000001">
      <c r="A9" s="96" t="s">
        <v>15</v>
      </c>
      <c r="B9" s="103">
        <f>H11+H23</f>
        <v>4</v>
      </c>
      <c r="D9" s="87" t="s">
        <v>13</v>
      </c>
      <c r="E9" s="90">
        <v>2</v>
      </c>
      <c r="F9" s="90">
        <v>2</v>
      </c>
      <c r="G9" s="90">
        <v>3</v>
      </c>
      <c r="H9" s="98">
        <f>SUM(E9:G9)</f>
        <v>7</v>
      </c>
      <c r="K9" s="87" t="s">
        <v>7</v>
      </c>
      <c r="L9" s="90">
        <v>2</v>
      </c>
      <c r="M9" s="90">
        <v>2</v>
      </c>
      <c r="N9" s="90">
        <v>1</v>
      </c>
      <c r="O9" s="98">
        <f>SUM(L9:N9)</f>
        <v>5</v>
      </c>
    </row>
    <row r="10" spans="1:16" ht="18.45">
      <c r="A10" s="106"/>
      <c r="B10" s="105"/>
      <c r="D10" s="87" t="s">
        <v>14</v>
      </c>
      <c r="E10" s="90">
        <v>1</v>
      </c>
      <c r="F10" s="90">
        <v>1</v>
      </c>
      <c r="G10" s="90">
        <v>2</v>
      </c>
      <c r="H10" s="98">
        <f t="shared" ref="H10:H11" si="4">SUM(E10:G10)</f>
        <v>4</v>
      </c>
      <c r="K10" s="87" t="s">
        <v>8</v>
      </c>
      <c r="L10" s="90">
        <v>1</v>
      </c>
      <c r="M10" s="90">
        <v>1</v>
      </c>
      <c r="N10" s="90">
        <v>0</v>
      </c>
      <c r="O10" s="98">
        <f t="shared" ref="O10:O11" si="5">SUM(L10:N10)</f>
        <v>2</v>
      </c>
    </row>
    <row r="11" spans="1:16" ht="17.600000000000001">
      <c r="A11" s="96" t="s">
        <v>7</v>
      </c>
      <c r="B11" s="103">
        <f>O3+O9</f>
        <v>10</v>
      </c>
      <c r="D11" s="87" t="s">
        <v>15</v>
      </c>
      <c r="E11" s="90">
        <v>0</v>
      </c>
      <c r="F11" s="90">
        <v>0</v>
      </c>
      <c r="G11" s="90">
        <v>2</v>
      </c>
      <c r="H11" s="98">
        <f t="shared" si="4"/>
        <v>2</v>
      </c>
      <c r="K11" s="87" t="s">
        <v>9</v>
      </c>
      <c r="L11" s="90">
        <v>1</v>
      </c>
      <c r="M11" s="90">
        <v>1</v>
      </c>
      <c r="N11" s="90">
        <v>1</v>
      </c>
      <c r="O11" s="98">
        <f t="shared" si="5"/>
        <v>3</v>
      </c>
    </row>
    <row r="12" spans="1:16" ht="18" thickBot="1">
      <c r="A12" s="96" t="s">
        <v>8</v>
      </c>
      <c r="B12" s="103">
        <f>O4+O10</f>
        <v>4</v>
      </c>
      <c r="D12" s="89" t="s">
        <v>19</v>
      </c>
      <c r="E12" s="100">
        <f>SUM(E9:E11)</f>
        <v>3</v>
      </c>
      <c r="F12" s="100">
        <f t="shared" ref="F12:G12" si="6">SUM(F9:F11)</f>
        <v>3</v>
      </c>
      <c r="G12" s="100">
        <f t="shared" si="6"/>
        <v>7</v>
      </c>
      <c r="H12" s="99">
        <f>SUM(H9:H11)</f>
        <v>13</v>
      </c>
      <c r="K12" s="89" t="s">
        <v>19</v>
      </c>
      <c r="L12" s="100">
        <f>SUM(L9:L11)</f>
        <v>4</v>
      </c>
      <c r="M12" s="100">
        <f t="shared" ref="M12:N12" si="7">SUM(M9:M11)</f>
        <v>4</v>
      </c>
      <c r="N12" s="100">
        <f t="shared" si="7"/>
        <v>2</v>
      </c>
      <c r="O12" s="99">
        <f>SUM(O9:O11)</f>
        <v>10</v>
      </c>
    </row>
    <row r="13" spans="1:16" ht="18" thickBot="1">
      <c r="A13" s="96" t="s">
        <v>9</v>
      </c>
      <c r="B13" s="103">
        <f>O5+O11</f>
        <v>6</v>
      </c>
    </row>
    <row r="14" spans="1:16" ht="18">
      <c r="A14" s="107"/>
      <c r="B14" s="108"/>
      <c r="D14" s="94">
        <v>3</v>
      </c>
      <c r="E14" s="86" t="s">
        <v>16</v>
      </c>
      <c r="F14" s="86" t="s">
        <v>17</v>
      </c>
      <c r="G14" s="86" t="s">
        <v>18</v>
      </c>
      <c r="H14" s="88" t="s">
        <v>19</v>
      </c>
      <c r="I14" s="93"/>
      <c r="K14" s="94">
        <v>5</v>
      </c>
      <c r="L14" s="86" t="s">
        <v>10</v>
      </c>
      <c r="M14" s="86" t="s">
        <v>11</v>
      </c>
      <c r="N14" s="86" t="s">
        <v>12</v>
      </c>
      <c r="O14" s="88" t="s">
        <v>19</v>
      </c>
      <c r="P14" s="93"/>
    </row>
    <row r="15" spans="1:16" ht="17.600000000000001">
      <c r="A15" s="96" t="s">
        <v>16</v>
      </c>
      <c r="B15" s="103">
        <f>O15+O21</f>
        <v>10</v>
      </c>
      <c r="D15" s="87" t="s">
        <v>10</v>
      </c>
      <c r="E15" s="90">
        <v>2</v>
      </c>
      <c r="F15" s="90">
        <v>2</v>
      </c>
      <c r="G15" s="90">
        <v>3</v>
      </c>
      <c r="H15" s="98">
        <f>SUM(E15:G15)</f>
        <v>7</v>
      </c>
      <c r="K15" s="87" t="s">
        <v>16</v>
      </c>
      <c r="L15" s="90">
        <v>2</v>
      </c>
      <c r="M15" s="90">
        <v>2</v>
      </c>
      <c r="N15" s="90">
        <v>1</v>
      </c>
      <c r="O15" s="98">
        <f>SUM(L15:N15)</f>
        <v>5</v>
      </c>
    </row>
    <row r="16" spans="1:16" ht="17.600000000000001">
      <c r="A16" s="96" t="s">
        <v>17</v>
      </c>
      <c r="B16" s="103">
        <f t="shared" ref="B16:B17" si="8">O16+O22</f>
        <v>4</v>
      </c>
      <c r="D16" s="87" t="s">
        <v>11</v>
      </c>
      <c r="E16" s="90">
        <v>1</v>
      </c>
      <c r="F16" s="90">
        <v>1</v>
      </c>
      <c r="G16" s="90">
        <v>2</v>
      </c>
      <c r="H16" s="98">
        <f t="shared" ref="H16:H17" si="9">SUM(E16:G16)</f>
        <v>4</v>
      </c>
      <c r="K16" s="87" t="s">
        <v>17</v>
      </c>
      <c r="L16" s="90">
        <v>1</v>
      </c>
      <c r="M16" s="90">
        <v>1</v>
      </c>
      <c r="N16" s="90">
        <v>0</v>
      </c>
      <c r="O16" s="98">
        <f t="shared" ref="O16:O17" si="10">SUM(L16:N16)</f>
        <v>2</v>
      </c>
    </row>
    <row r="17" spans="1:16" ht="17.600000000000001">
      <c r="A17" s="96" t="s">
        <v>18</v>
      </c>
      <c r="B17" s="103">
        <f t="shared" si="8"/>
        <v>6</v>
      </c>
      <c r="D17" s="87" t="s">
        <v>12</v>
      </c>
      <c r="E17" s="90">
        <v>0</v>
      </c>
      <c r="F17" s="90">
        <v>0</v>
      </c>
      <c r="G17" s="90">
        <v>2</v>
      </c>
      <c r="H17" s="98">
        <f t="shared" si="9"/>
        <v>2</v>
      </c>
      <c r="K17" s="87" t="s">
        <v>18</v>
      </c>
      <c r="L17" s="90">
        <v>1</v>
      </c>
      <c r="M17" s="90">
        <v>1</v>
      </c>
      <c r="N17" s="90">
        <v>1</v>
      </c>
      <c r="O17" s="98">
        <f t="shared" si="10"/>
        <v>3</v>
      </c>
    </row>
    <row r="18" spans="1:16" ht="14.6" thickBot="1">
      <c r="A18" s="97"/>
      <c r="B18" s="109">
        <f>SUM(B3:B17)</f>
        <v>92</v>
      </c>
      <c r="D18" s="89" t="s">
        <v>19</v>
      </c>
      <c r="E18" s="100">
        <f>SUM(E15:E17)</f>
        <v>3</v>
      </c>
      <c r="F18" s="100">
        <f t="shared" ref="F18:G18" si="11">SUM(F15:F17)</f>
        <v>3</v>
      </c>
      <c r="G18" s="100">
        <f t="shared" si="11"/>
        <v>7</v>
      </c>
      <c r="H18" s="99">
        <f>SUM(H15:H17)</f>
        <v>13</v>
      </c>
      <c r="K18" s="89" t="s">
        <v>19</v>
      </c>
      <c r="L18" s="100">
        <f>SUM(L15:L17)</f>
        <v>4</v>
      </c>
      <c r="M18" s="100">
        <f t="shared" ref="M18:N18" si="12">SUM(M15:M17)</f>
        <v>4</v>
      </c>
      <c r="N18" s="100">
        <f t="shared" si="12"/>
        <v>2</v>
      </c>
      <c r="O18" s="99">
        <f>SUM(O15:O17)</f>
        <v>10</v>
      </c>
    </row>
    <row r="19" spans="1:16" ht="14.6" thickBot="1"/>
    <row r="20" spans="1:16">
      <c r="D20" s="95">
        <v>4</v>
      </c>
      <c r="E20" s="86" t="s">
        <v>16</v>
      </c>
      <c r="F20" s="86" t="s">
        <v>17</v>
      </c>
      <c r="G20" s="86" t="s">
        <v>18</v>
      </c>
      <c r="H20" s="88" t="s">
        <v>19</v>
      </c>
      <c r="K20" s="95">
        <v>7</v>
      </c>
      <c r="L20" s="86" t="s">
        <v>13</v>
      </c>
      <c r="M20" s="86" t="s">
        <v>14</v>
      </c>
      <c r="N20" s="86" t="s">
        <v>15</v>
      </c>
      <c r="O20" s="88" t="s">
        <v>19</v>
      </c>
    </row>
    <row r="21" spans="1:16">
      <c r="D21" s="87" t="s">
        <v>13</v>
      </c>
      <c r="E21" s="90">
        <v>2</v>
      </c>
      <c r="F21" s="90">
        <v>2</v>
      </c>
      <c r="G21" s="90">
        <v>3</v>
      </c>
      <c r="H21" s="98">
        <f>SUM(E21:G21)</f>
        <v>7</v>
      </c>
      <c r="I21" s="93"/>
      <c r="K21" s="87" t="s">
        <v>16</v>
      </c>
      <c r="L21" s="90">
        <v>2</v>
      </c>
      <c r="M21" s="90">
        <v>2</v>
      </c>
      <c r="N21" s="90">
        <v>1</v>
      </c>
      <c r="O21" s="98">
        <f>SUM(L21:N21)</f>
        <v>5</v>
      </c>
      <c r="P21" s="93"/>
    </row>
    <row r="22" spans="1:16">
      <c r="D22" s="87" t="s">
        <v>14</v>
      </c>
      <c r="E22" s="90">
        <v>1</v>
      </c>
      <c r="F22" s="90">
        <v>1</v>
      </c>
      <c r="G22" s="90">
        <v>2</v>
      </c>
      <c r="H22" s="98">
        <f t="shared" ref="H22:H23" si="13">SUM(E22:G22)</f>
        <v>4</v>
      </c>
      <c r="K22" s="87" t="s">
        <v>17</v>
      </c>
      <c r="L22" s="90">
        <v>1</v>
      </c>
      <c r="M22" s="90">
        <v>1</v>
      </c>
      <c r="N22" s="90">
        <v>0</v>
      </c>
      <c r="O22" s="98">
        <f t="shared" ref="O22:O23" si="14">SUM(L22:N22)</f>
        <v>2</v>
      </c>
    </row>
    <row r="23" spans="1:16">
      <c r="D23" s="87" t="s">
        <v>15</v>
      </c>
      <c r="E23" s="90">
        <v>0</v>
      </c>
      <c r="F23" s="90">
        <v>0</v>
      </c>
      <c r="G23" s="90">
        <v>2</v>
      </c>
      <c r="H23" s="98">
        <f t="shared" si="13"/>
        <v>2</v>
      </c>
      <c r="K23" s="87" t="s">
        <v>18</v>
      </c>
      <c r="L23" s="90">
        <v>1</v>
      </c>
      <c r="M23" s="90">
        <v>1</v>
      </c>
      <c r="N23" s="90">
        <v>1</v>
      </c>
      <c r="O23" s="98">
        <f t="shared" si="14"/>
        <v>3</v>
      </c>
    </row>
    <row r="24" spans="1:16" ht="14.6" thickBot="1">
      <c r="D24" s="89" t="s">
        <v>19</v>
      </c>
      <c r="E24" s="100">
        <f>SUM(E21:E23)</f>
        <v>3</v>
      </c>
      <c r="F24" s="100">
        <f t="shared" ref="F24:G24" si="15">SUM(F21:F23)</f>
        <v>3</v>
      </c>
      <c r="G24" s="100">
        <f t="shared" si="15"/>
        <v>7</v>
      </c>
      <c r="H24" s="99">
        <f>SUM(H21:H23)</f>
        <v>13</v>
      </c>
      <c r="K24" s="89" t="s">
        <v>19</v>
      </c>
      <c r="L24" s="100">
        <f>SUM(L21:L23)</f>
        <v>4</v>
      </c>
      <c r="M24" s="100">
        <f t="shared" ref="M24:N24" si="16">SUM(M21:M23)</f>
        <v>4</v>
      </c>
      <c r="N24" s="100">
        <f t="shared" si="16"/>
        <v>2</v>
      </c>
      <c r="O24" s="99">
        <f>SUM(O21:O23)</f>
        <v>10</v>
      </c>
    </row>
    <row r="27" spans="1:16">
      <c r="I27" s="93"/>
      <c r="P27" s="93"/>
    </row>
  </sheetData>
  <pageMargins left="0.7" right="0.7" top="0.75" bottom="0.75" header="0.3" footer="0.3"/>
  <pageSetup paperSize="9" orientation="portrait" horizontalDpi="90" verticalDpi="9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7"/>
  <sheetViews>
    <sheetView showGridLines="0" workbookViewId="0">
      <selection activeCell="C5" sqref="C5"/>
    </sheetView>
  </sheetViews>
  <sheetFormatPr defaultRowHeight="14.15"/>
  <sheetData>
    <row r="1" spans="1:16" ht="14.6" thickBot="1"/>
    <row r="2" spans="1:16" ht="15.9">
      <c r="A2" s="101"/>
      <c r="B2" s="102" t="s">
        <v>6</v>
      </c>
      <c r="D2" s="92">
        <v>1</v>
      </c>
      <c r="E2" s="86" t="s">
        <v>7</v>
      </c>
      <c r="F2" s="86" t="s">
        <v>8</v>
      </c>
      <c r="G2" s="86" t="s">
        <v>9</v>
      </c>
      <c r="H2" s="88" t="s">
        <v>19</v>
      </c>
      <c r="K2" s="92">
        <v>6</v>
      </c>
      <c r="L2" s="86" t="s">
        <v>10</v>
      </c>
      <c r="M2" s="86" t="s">
        <v>11</v>
      </c>
      <c r="N2" s="86" t="s">
        <v>12</v>
      </c>
      <c r="O2" s="88" t="s">
        <v>19</v>
      </c>
    </row>
    <row r="3" spans="1:16" ht="17.600000000000001">
      <c r="A3" s="96" t="s">
        <v>10</v>
      </c>
      <c r="B3" s="103">
        <f>H3+H15</f>
        <v>14</v>
      </c>
      <c r="D3" s="87" t="s">
        <v>10</v>
      </c>
      <c r="E3" s="90">
        <v>2</v>
      </c>
      <c r="F3" s="90">
        <v>2</v>
      </c>
      <c r="G3" s="90">
        <v>3</v>
      </c>
      <c r="H3" s="98">
        <f>SUM(E3:G3)</f>
        <v>7</v>
      </c>
      <c r="K3" s="87" t="s">
        <v>7</v>
      </c>
      <c r="L3" s="90">
        <v>2</v>
      </c>
      <c r="M3" s="90">
        <v>2</v>
      </c>
      <c r="N3" s="90">
        <v>1</v>
      </c>
      <c r="O3" s="98">
        <f>SUM(L3:N3)</f>
        <v>5</v>
      </c>
    </row>
    <row r="4" spans="1:16" ht="17.600000000000001">
      <c r="A4" s="96" t="s">
        <v>11</v>
      </c>
      <c r="B4" s="103">
        <f>H4+H16</f>
        <v>12</v>
      </c>
      <c r="D4" s="87" t="s">
        <v>11</v>
      </c>
      <c r="E4" s="90">
        <v>1</v>
      </c>
      <c r="F4" s="90">
        <v>3</v>
      </c>
      <c r="G4" s="90">
        <v>2</v>
      </c>
      <c r="H4" s="98">
        <f>SUM(E4:G4)</f>
        <v>6</v>
      </c>
      <c r="K4" s="87" t="s">
        <v>8</v>
      </c>
      <c r="L4" s="90">
        <v>1</v>
      </c>
      <c r="M4" s="90">
        <v>3</v>
      </c>
      <c r="N4" s="90">
        <v>0</v>
      </c>
      <c r="O4" s="98">
        <f t="shared" ref="O4:O5" si="0">SUM(L4:N4)</f>
        <v>4</v>
      </c>
    </row>
    <row r="5" spans="1:16" ht="17.600000000000001">
      <c r="A5" s="96" t="s">
        <v>12</v>
      </c>
      <c r="B5" s="103">
        <f>H5+H17</f>
        <v>4</v>
      </c>
      <c r="D5" s="87" t="s">
        <v>12</v>
      </c>
      <c r="E5" s="90">
        <v>0</v>
      </c>
      <c r="F5" s="90">
        <v>0</v>
      </c>
      <c r="G5" s="90">
        <v>2</v>
      </c>
      <c r="H5" s="98">
        <f t="shared" ref="H5" si="1">SUM(E5:G5)</f>
        <v>2</v>
      </c>
      <c r="K5" s="87" t="s">
        <v>9</v>
      </c>
      <c r="L5" s="90">
        <v>1</v>
      </c>
      <c r="M5" s="90">
        <v>1</v>
      </c>
      <c r="N5" s="90">
        <v>1</v>
      </c>
      <c r="O5" s="98">
        <f t="shared" si="0"/>
        <v>3</v>
      </c>
    </row>
    <row r="6" spans="1:16" ht="18.899999999999999" thickBot="1">
      <c r="A6" s="104"/>
      <c r="B6" s="105"/>
      <c r="D6" s="89" t="s">
        <v>19</v>
      </c>
      <c r="E6" s="100">
        <f>SUM(E3:E5)</f>
        <v>3</v>
      </c>
      <c r="F6" s="100">
        <f t="shared" ref="F6" si="2">SUM(F3:F5)</f>
        <v>5</v>
      </c>
      <c r="G6" s="100">
        <f>SUM(G3:G5)</f>
        <v>7</v>
      </c>
      <c r="H6" s="99">
        <f>SUM(H3:H5)</f>
        <v>15</v>
      </c>
      <c r="K6" s="89" t="s">
        <v>19</v>
      </c>
      <c r="L6" s="100">
        <f>SUM(L3:L5)</f>
        <v>4</v>
      </c>
      <c r="M6" s="100">
        <f t="shared" ref="M6:N6" si="3">SUM(M3:M5)</f>
        <v>6</v>
      </c>
      <c r="N6" s="100">
        <f t="shared" si="3"/>
        <v>2</v>
      </c>
      <c r="O6" s="99">
        <f>SUM(O3:O5)</f>
        <v>12</v>
      </c>
    </row>
    <row r="7" spans="1:16" ht="18" thickBot="1">
      <c r="A7" s="96" t="s">
        <v>13</v>
      </c>
      <c r="B7" s="103">
        <f>H9+H21</f>
        <v>14</v>
      </c>
      <c r="I7" s="93"/>
      <c r="P7" s="93"/>
    </row>
    <row r="8" spans="1:16" ht="17.600000000000001">
      <c r="A8" s="96" t="s">
        <v>14</v>
      </c>
      <c r="B8" s="103">
        <f>H10+H22</f>
        <v>12</v>
      </c>
      <c r="D8" s="91">
        <v>2</v>
      </c>
      <c r="E8" s="86" t="s">
        <v>7</v>
      </c>
      <c r="F8" s="86" t="s">
        <v>8</v>
      </c>
      <c r="G8" s="86" t="s">
        <v>9</v>
      </c>
      <c r="H8" s="88" t="s">
        <v>19</v>
      </c>
      <c r="K8" s="91">
        <v>8</v>
      </c>
      <c r="L8" s="86" t="s">
        <v>13</v>
      </c>
      <c r="M8" s="86" t="s">
        <v>14</v>
      </c>
      <c r="N8" s="86" t="s">
        <v>15</v>
      </c>
      <c r="O8" s="88" t="s">
        <v>19</v>
      </c>
    </row>
    <row r="9" spans="1:16" ht="17.600000000000001">
      <c r="A9" s="96" t="s">
        <v>15</v>
      </c>
      <c r="B9" s="103">
        <f>H11+H23</f>
        <v>4</v>
      </c>
      <c r="D9" s="87" t="s">
        <v>13</v>
      </c>
      <c r="E9" s="90">
        <v>2</v>
      </c>
      <c r="F9" s="90">
        <v>2</v>
      </c>
      <c r="G9" s="90">
        <v>3</v>
      </c>
      <c r="H9" s="98">
        <f>SUM(E9:G9)</f>
        <v>7</v>
      </c>
      <c r="K9" s="87" t="s">
        <v>7</v>
      </c>
      <c r="L9" s="90">
        <v>2</v>
      </c>
      <c r="M9" s="90">
        <v>2</v>
      </c>
      <c r="N9" s="90">
        <v>1</v>
      </c>
      <c r="O9" s="98">
        <f>SUM(L9:N9)</f>
        <v>5</v>
      </c>
    </row>
    <row r="10" spans="1:16" ht="18.45">
      <c r="A10" s="106"/>
      <c r="B10" s="105"/>
      <c r="D10" s="87" t="s">
        <v>14</v>
      </c>
      <c r="E10" s="90">
        <v>1</v>
      </c>
      <c r="F10" s="90">
        <v>3</v>
      </c>
      <c r="G10" s="90">
        <v>2</v>
      </c>
      <c r="H10" s="98">
        <f t="shared" ref="H10:H11" si="4">SUM(E10:G10)</f>
        <v>6</v>
      </c>
      <c r="K10" s="87" t="s">
        <v>8</v>
      </c>
      <c r="L10" s="90">
        <v>1</v>
      </c>
      <c r="M10" s="90">
        <v>3</v>
      </c>
      <c r="N10" s="90">
        <v>0</v>
      </c>
      <c r="O10" s="98">
        <f t="shared" ref="O10:O11" si="5">SUM(L10:N10)</f>
        <v>4</v>
      </c>
    </row>
    <row r="11" spans="1:16" ht="17.600000000000001">
      <c r="A11" s="96" t="s">
        <v>7</v>
      </c>
      <c r="B11" s="103">
        <f>O3+O9</f>
        <v>10</v>
      </c>
      <c r="D11" s="87" t="s">
        <v>15</v>
      </c>
      <c r="E11" s="90">
        <v>0</v>
      </c>
      <c r="F11" s="90">
        <v>0</v>
      </c>
      <c r="G11" s="90">
        <v>2</v>
      </c>
      <c r="H11" s="98">
        <f t="shared" si="4"/>
        <v>2</v>
      </c>
      <c r="K11" s="87" t="s">
        <v>9</v>
      </c>
      <c r="L11" s="90">
        <v>1</v>
      </c>
      <c r="M11" s="90">
        <v>1</v>
      </c>
      <c r="N11" s="90">
        <v>1</v>
      </c>
      <c r="O11" s="98">
        <f t="shared" si="5"/>
        <v>3</v>
      </c>
    </row>
    <row r="12" spans="1:16" ht="18" thickBot="1">
      <c r="A12" s="96" t="s">
        <v>8</v>
      </c>
      <c r="B12" s="103">
        <f>O4+O10</f>
        <v>8</v>
      </c>
      <c r="D12" s="89" t="s">
        <v>19</v>
      </c>
      <c r="E12" s="100">
        <f>SUM(E9:E11)</f>
        <v>3</v>
      </c>
      <c r="F12" s="100">
        <f t="shared" ref="F12:G12" si="6">SUM(F9:F11)</f>
        <v>5</v>
      </c>
      <c r="G12" s="100">
        <f t="shared" si="6"/>
        <v>7</v>
      </c>
      <c r="H12" s="99">
        <f>SUM(H9:H11)</f>
        <v>15</v>
      </c>
      <c r="K12" s="89" t="s">
        <v>19</v>
      </c>
      <c r="L12" s="100">
        <f>SUM(L9:L11)</f>
        <v>4</v>
      </c>
      <c r="M12" s="100">
        <f t="shared" ref="M12:N12" si="7">SUM(M9:M11)</f>
        <v>6</v>
      </c>
      <c r="N12" s="100">
        <f t="shared" si="7"/>
        <v>2</v>
      </c>
      <c r="O12" s="99">
        <f>SUM(O9:O11)</f>
        <v>12</v>
      </c>
    </row>
    <row r="13" spans="1:16" ht="18" thickBot="1">
      <c r="A13" s="96" t="s">
        <v>9</v>
      </c>
      <c r="B13" s="103">
        <f>O5+O11</f>
        <v>6</v>
      </c>
    </row>
    <row r="14" spans="1:16" ht="18">
      <c r="A14" s="107"/>
      <c r="B14" s="108"/>
      <c r="D14" s="94">
        <v>3</v>
      </c>
      <c r="E14" s="86" t="s">
        <v>16</v>
      </c>
      <c r="F14" s="86" t="s">
        <v>17</v>
      </c>
      <c r="G14" s="86" t="s">
        <v>18</v>
      </c>
      <c r="H14" s="88" t="s">
        <v>19</v>
      </c>
      <c r="I14" s="93"/>
      <c r="K14" s="94">
        <v>5</v>
      </c>
      <c r="L14" s="86" t="s">
        <v>10</v>
      </c>
      <c r="M14" s="86" t="s">
        <v>11</v>
      </c>
      <c r="N14" s="86" t="s">
        <v>12</v>
      </c>
      <c r="O14" s="88" t="s">
        <v>19</v>
      </c>
      <c r="P14" s="93"/>
    </row>
    <row r="15" spans="1:16" ht="17.600000000000001">
      <c r="A15" s="96" t="s">
        <v>16</v>
      </c>
      <c r="B15" s="103">
        <f>O15+O21</f>
        <v>10</v>
      </c>
      <c r="D15" s="87" t="s">
        <v>10</v>
      </c>
      <c r="E15" s="90">
        <v>2</v>
      </c>
      <c r="F15" s="90">
        <v>2</v>
      </c>
      <c r="G15" s="90">
        <v>3</v>
      </c>
      <c r="H15" s="98">
        <f>SUM(E15:G15)</f>
        <v>7</v>
      </c>
      <c r="K15" s="87" t="s">
        <v>16</v>
      </c>
      <c r="L15" s="90">
        <v>2</v>
      </c>
      <c r="M15" s="90">
        <v>2</v>
      </c>
      <c r="N15" s="90">
        <v>1</v>
      </c>
      <c r="O15" s="98">
        <f>SUM(L15:N15)</f>
        <v>5</v>
      </c>
    </row>
    <row r="16" spans="1:16" ht="17.600000000000001">
      <c r="A16" s="96" t="s">
        <v>17</v>
      </c>
      <c r="B16" s="103">
        <f t="shared" ref="B16:B17" si="8">O16+O22</f>
        <v>8</v>
      </c>
      <c r="D16" s="87" t="s">
        <v>11</v>
      </c>
      <c r="E16" s="90">
        <v>1</v>
      </c>
      <c r="F16" s="90">
        <v>3</v>
      </c>
      <c r="G16" s="90">
        <v>2</v>
      </c>
      <c r="H16" s="98">
        <f t="shared" ref="H16:H17" si="9">SUM(E16:G16)</f>
        <v>6</v>
      </c>
      <c r="K16" s="87" t="s">
        <v>17</v>
      </c>
      <c r="L16" s="90">
        <v>1</v>
      </c>
      <c r="M16" s="90">
        <v>3</v>
      </c>
      <c r="N16" s="90">
        <v>0</v>
      </c>
      <c r="O16" s="98">
        <f t="shared" ref="O16:O17" si="10">SUM(L16:N16)</f>
        <v>4</v>
      </c>
    </row>
    <row r="17" spans="1:16" ht="17.600000000000001">
      <c r="A17" s="96" t="s">
        <v>18</v>
      </c>
      <c r="B17" s="103">
        <f t="shared" si="8"/>
        <v>6</v>
      </c>
      <c r="D17" s="87" t="s">
        <v>12</v>
      </c>
      <c r="E17" s="90">
        <v>0</v>
      </c>
      <c r="F17" s="90">
        <v>0</v>
      </c>
      <c r="G17" s="90">
        <v>2</v>
      </c>
      <c r="H17" s="98">
        <f t="shared" si="9"/>
        <v>2</v>
      </c>
      <c r="K17" s="87" t="s">
        <v>18</v>
      </c>
      <c r="L17" s="90">
        <v>1</v>
      </c>
      <c r="M17" s="90">
        <v>1</v>
      </c>
      <c r="N17" s="90">
        <v>1</v>
      </c>
      <c r="O17" s="98">
        <f t="shared" si="10"/>
        <v>3</v>
      </c>
    </row>
    <row r="18" spans="1:16" ht="14.6" thickBot="1">
      <c r="A18" s="97"/>
      <c r="B18" s="109">
        <f>SUM(B3:B17)</f>
        <v>108</v>
      </c>
      <c r="D18" s="89" t="s">
        <v>19</v>
      </c>
      <c r="E18" s="100">
        <f>SUM(E15:E17)</f>
        <v>3</v>
      </c>
      <c r="F18" s="100">
        <f t="shared" ref="F18:G18" si="11">SUM(F15:F17)</f>
        <v>5</v>
      </c>
      <c r="G18" s="100">
        <f t="shared" si="11"/>
        <v>7</v>
      </c>
      <c r="H18" s="99">
        <f>SUM(H15:H17)</f>
        <v>15</v>
      </c>
      <c r="K18" s="89" t="s">
        <v>19</v>
      </c>
      <c r="L18" s="100">
        <f>SUM(L15:L17)</f>
        <v>4</v>
      </c>
      <c r="M18" s="100">
        <f t="shared" ref="M18:N18" si="12">SUM(M15:M17)</f>
        <v>6</v>
      </c>
      <c r="N18" s="100">
        <f t="shared" si="12"/>
        <v>2</v>
      </c>
      <c r="O18" s="99">
        <f>SUM(O15:O17)</f>
        <v>12</v>
      </c>
    </row>
    <row r="19" spans="1:16" ht="14.6" thickBot="1"/>
    <row r="20" spans="1:16">
      <c r="D20" s="95">
        <v>4</v>
      </c>
      <c r="E20" s="86" t="s">
        <v>16</v>
      </c>
      <c r="F20" s="86" t="s">
        <v>17</v>
      </c>
      <c r="G20" s="86" t="s">
        <v>18</v>
      </c>
      <c r="H20" s="88" t="s">
        <v>19</v>
      </c>
      <c r="K20" s="95">
        <v>7</v>
      </c>
      <c r="L20" s="86" t="s">
        <v>13</v>
      </c>
      <c r="M20" s="86" t="s">
        <v>14</v>
      </c>
      <c r="N20" s="86" t="s">
        <v>15</v>
      </c>
      <c r="O20" s="88" t="s">
        <v>19</v>
      </c>
    </row>
    <row r="21" spans="1:16">
      <c r="D21" s="87" t="s">
        <v>13</v>
      </c>
      <c r="E21" s="90">
        <v>2</v>
      </c>
      <c r="F21" s="90">
        <v>2</v>
      </c>
      <c r="G21" s="90">
        <v>3</v>
      </c>
      <c r="H21" s="98">
        <f>SUM(E21:G21)</f>
        <v>7</v>
      </c>
      <c r="I21" s="93"/>
      <c r="K21" s="87" t="s">
        <v>16</v>
      </c>
      <c r="L21" s="90">
        <v>2</v>
      </c>
      <c r="M21" s="90">
        <v>2</v>
      </c>
      <c r="N21" s="90">
        <v>1</v>
      </c>
      <c r="O21" s="98">
        <f>SUM(L21:N21)</f>
        <v>5</v>
      </c>
      <c r="P21" s="93"/>
    </row>
    <row r="22" spans="1:16">
      <c r="D22" s="87" t="s">
        <v>14</v>
      </c>
      <c r="E22" s="90">
        <v>1</v>
      </c>
      <c r="F22" s="90">
        <v>3</v>
      </c>
      <c r="G22" s="90">
        <v>2</v>
      </c>
      <c r="H22" s="98">
        <f t="shared" ref="H22:H23" si="13">SUM(E22:G22)</f>
        <v>6</v>
      </c>
      <c r="K22" s="87" t="s">
        <v>17</v>
      </c>
      <c r="L22" s="90">
        <v>1</v>
      </c>
      <c r="M22" s="90">
        <v>3</v>
      </c>
      <c r="N22" s="90">
        <v>0</v>
      </c>
      <c r="O22" s="98">
        <f t="shared" ref="O22:O23" si="14">SUM(L22:N22)</f>
        <v>4</v>
      </c>
    </row>
    <row r="23" spans="1:16">
      <c r="D23" s="87" t="s">
        <v>15</v>
      </c>
      <c r="E23" s="90">
        <v>0</v>
      </c>
      <c r="F23" s="90">
        <v>0</v>
      </c>
      <c r="G23" s="90">
        <v>2</v>
      </c>
      <c r="H23" s="98">
        <f t="shared" si="13"/>
        <v>2</v>
      </c>
      <c r="K23" s="87" t="s">
        <v>18</v>
      </c>
      <c r="L23" s="90">
        <v>1</v>
      </c>
      <c r="M23" s="90">
        <v>1</v>
      </c>
      <c r="N23" s="90">
        <v>1</v>
      </c>
      <c r="O23" s="98">
        <f t="shared" si="14"/>
        <v>3</v>
      </c>
    </row>
    <row r="24" spans="1:16" ht="14.6" thickBot="1">
      <c r="D24" s="89" t="s">
        <v>19</v>
      </c>
      <c r="E24" s="100">
        <f>SUM(E21:E23)</f>
        <v>3</v>
      </c>
      <c r="F24" s="100">
        <f t="shared" ref="F24:G24" si="15">SUM(F21:F23)</f>
        <v>5</v>
      </c>
      <c r="G24" s="100">
        <f t="shared" si="15"/>
        <v>7</v>
      </c>
      <c r="H24" s="99">
        <f>SUM(H21:H23)</f>
        <v>15</v>
      </c>
      <c r="K24" s="89" t="s">
        <v>19</v>
      </c>
      <c r="L24" s="100">
        <f>SUM(L21:L23)</f>
        <v>4</v>
      </c>
      <c r="M24" s="100">
        <f t="shared" ref="M24:N24" si="16">SUM(M21:M23)</f>
        <v>6</v>
      </c>
      <c r="N24" s="100">
        <f t="shared" si="16"/>
        <v>2</v>
      </c>
      <c r="O24" s="99">
        <f>SUM(O21:O23)</f>
        <v>12</v>
      </c>
    </row>
    <row r="27" spans="1:16">
      <c r="I27" s="93"/>
      <c r="P27" s="93"/>
    </row>
  </sheetData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Nazwane zakresy</vt:lpstr>
      </vt:variant>
      <vt:variant>
        <vt:i4>4</vt:i4>
      </vt:variant>
    </vt:vector>
  </HeadingPairs>
  <TitlesOfParts>
    <vt:vector size="11" baseType="lpstr">
      <vt:lpstr>Wyniki</vt:lpstr>
      <vt:lpstr>LISTA</vt:lpstr>
      <vt:lpstr>Rezultaty</vt:lpstr>
      <vt:lpstr>WYNIK</vt:lpstr>
      <vt:lpstr>Grupa 1</vt:lpstr>
      <vt:lpstr>Grupa 2</vt:lpstr>
      <vt:lpstr>Grupa 3</vt:lpstr>
      <vt:lpstr>LISTA!_GoBack</vt:lpstr>
      <vt:lpstr>Rezultaty!_GoBack</vt:lpstr>
      <vt:lpstr>WYNIK!_GoBack</vt:lpstr>
      <vt:lpstr>Wyniki!_Hlk83188152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Rekin</cp:lastModifiedBy>
  <dcterms:created xsi:type="dcterms:W3CDTF">2015-02-19T11:16:53Z</dcterms:created>
  <dcterms:modified xsi:type="dcterms:W3CDTF">2021-09-30T08:52:19Z</dcterms:modified>
</cp:coreProperties>
</file>